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3585" windowHeight="2040" activeTab="4"/>
  </bookViews>
  <sheets>
    <sheet name="过渡表1" sheetId="14" r:id="rId1"/>
    <sheet name="收支总表01" sheetId="1" r:id="rId2"/>
    <sheet name="财政拨款预算表02" sheetId="16" r:id="rId3"/>
    <sheet name="一般公共预算支出表03" sheetId="17" r:id="rId4"/>
    <sheet name="政府性基金预算支出表04" sheetId="18" r:id="rId5"/>
    <sheet name="基本支出预算表05" sheetId="9" r:id="rId6"/>
    <sheet name="收入总表06" sheetId="3" r:id="rId7"/>
    <sheet name="支出总表07" sheetId="4" r:id="rId8"/>
    <sheet name="三公经费预算表08" sheetId="11" r:id="rId9"/>
  </sheets>
  <definedNames>
    <definedName name="_xlnm.Print_Area" localSheetId="2">财政拨款预算表02!$A$1:$F$26</definedName>
    <definedName name="_xlnm.Print_Area" localSheetId="5">基本支出预算表05!$A$1:$C$26</definedName>
    <definedName name="_xlnm.Print_Area" localSheetId="8">三公经费预算表08!$A$1:$C$10</definedName>
    <definedName name="_xlnm.Print_Area" localSheetId="6">收入总表06!$A$1:$M$19</definedName>
    <definedName name="_xlnm.Print_Area" localSheetId="3">一般公共预算支出表03!$A$1:$F$26</definedName>
    <definedName name="_xlnm.Print_Area" localSheetId="4">政府性基金预算支出表04!$A$1:$F$6</definedName>
    <definedName name="_xlnm.Print_Area" localSheetId="7">支出总表07!$A$1:$H$19</definedName>
    <definedName name="_xlnm.Print_Titles" localSheetId="2">财政拨款预算表02!$1:$6</definedName>
    <definedName name="_xlnm.Print_Titles" localSheetId="5">基本支出预算表05!$1:$5</definedName>
    <definedName name="_xlnm.Print_Titles" localSheetId="8">三公经费预算表08!$1:$4</definedName>
    <definedName name="_xlnm.Print_Titles" localSheetId="6">收入总表06!$1:$5</definedName>
    <definedName name="_xlnm.Print_Titles" localSheetId="3">一般公共预算支出表03!$1:$6</definedName>
    <definedName name="_xlnm.Print_Titles" localSheetId="4">政府性基金预算支出表04!$1:$6</definedName>
    <definedName name="_xlnm.Print_Titles" localSheetId="7">支出总表07!$1:$5</definedName>
  </definedNames>
  <calcPr calcId="144525" fullCalcOnLoad="1"/>
</workbook>
</file>

<file path=xl/calcChain.xml><?xml version="1.0" encoding="utf-8"?>
<calcChain xmlns="http://schemas.openxmlformats.org/spreadsheetml/2006/main">
  <c r="D59" i="1" l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9" i="1"/>
  <c r="D10" i="1"/>
  <c r="D11" i="1"/>
  <c r="D12" i="1"/>
  <c r="D13" i="1"/>
  <c r="D14" i="1"/>
  <c r="D15" i="1"/>
  <c r="D16" i="1"/>
  <c r="D17" i="1"/>
  <c r="D18" i="1"/>
  <c r="D19" i="1"/>
  <c r="D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9" i="1"/>
  <c r="C10" i="1"/>
  <c r="C11" i="1"/>
  <c r="C12" i="1"/>
  <c r="C13" i="1"/>
  <c r="C14" i="1"/>
  <c r="C15" i="1"/>
  <c r="C16" i="1"/>
  <c r="C17" i="1"/>
  <c r="C18" i="1"/>
  <c r="C19" i="1"/>
  <c r="C20" i="1"/>
  <c r="D7" i="1"/>
  <c r="D8" i="1"/>
  <c r="C8" i="1"/>
  <c r="C7" i="1"/>
</calcChain>
</file>

<file path=xl/sharedStrings.xml><?xml version="1.0" encoding="utf-8"?>
<sst xmlns="http://schemas.openxmlformats.org/spreadsheetml/2006/main" count="292" uniqueCount="166">
  <si>
    <t>一、财政拨款</t>
  </si>
  <si>
    <t>日常公用支出</t>
  </si>
  <si>
    <t>基本支出</t>
  </si>
  <si>
    <t>上级补助收入</t>
  </si>
  <si>
    <t xml:space="preserve">     政府性基金结转</t>
  </si>
  <si>
    <t>上缴上级支出</t>
  </si>
  <si>
    <t>上年结转</t>
  </si>
  <si>
    <t>人员支出</t>
  </si>
  <si>
    <t>总   计</t>
  </si>
  <si>
    <t>本年收入合计</t>
  </si>
  <si>
    <t>合计</t>
  </si>
  <si>
    <t>附属单位上缴收入</t>
  </si>
  <si>
    <t>项                        目</t>
  </si>
  <si>
    <t>收                    入</t>
  </si>
  <si>
    <t>科目名称</t>
  </si>
  <si>
    <t xml:space="preserve">     其他结转</t>
  </si>
  <si>
    <t>预算数</t>
  </si>
  <si>
    <t>事业单位经营收入</t>
  </si>
  <si>
    <t>单位：万元</t>
  </si>
  <si>
    <t>项目支出</t>
  </si>
  <si>
    <t>其他收入</t>
  </si>
  <si>
    <t>专户资金</t>
  </si>
  <si>
    <t>对附属单位补助支出</t>
  </si>
  <si>
    <t>其中：专项结转</t>
  </si>
  <si>
    <t>单位名称</t>
  </si>
  <si>
    <t>事业单位经营支出</t>
  </si>
  <si>
    <t>财政拨款</t>
  </si>
  <si>
    <t>二、专户资金</t>
  </si>
  <si>
    <t>科目编码</t>
  </si>
  <si>
    <t>收  入  总  计</t>
  </si>
  <si>
    <t>支                    出</t>
  </si>
  <si>
    <t>用事业基金弥补收支差额</t>
    <phoneticPr fontId="0" type="noConversion"/>
  </si>
  <si>
    <t>事业收入（不含专户资金）</t>
    <phoneticPr fontId="0" type="noConversion"/>
  </si>
  <si>
    <t xml:space="preserve">    一般公共预算</t>
    <phoneticPr fontId="0" type="noConversion"/>
  </si>
  <si>
    <t>一般公共预算</t>
    <phoneticPr fontId="0" type="noConversion"/>
  </si>
  <si>
    <t>经济分类科目</t>
    <phoneticPr fontId="0" type="noConversion"/>
  </si>
  <si>
    <t>金额</t>
    <phoneticPr fontId="0" type="noConversion"/>
  </si>
  <si>
    <t>单位：万元</t>
    <phoneticPr fontId="2" type="noConversion"/>
  </si>
  <si>
    <t>项目</t>
  </si>
  <si>
    <t xml:space="preserve">  2.公务接待费</t>
  </si>
  <si>
    <t xml:space="preserve">    政府性基金预算</t>
    <phoneticPr fontId="0" type="noConversion"/>
  </si>
  <si>
    <t>政府性基金预算</t>
    <phoneticPr fontId="0" type="noConversion"/>
  </si>
  <si>
    <t xml:space="preserve">            公务用车运行维护费</t>
    <phoneticPr fontId="0" type="noConversion"/>
  </si>
  <si>
    <t xml:space="preserve">  3.公务用车购置及运行维护费</t>
    <phoneticPr fontId="0" type="noConversion"/>
  </si>
  <si>
    <t xml:space="preserve">   其中：公务用车购置费</t>
    <phoneticPr fontId="0" type="noConversion"/>
  </si>
  <si>
    <t xml:space="preserve">  1.因公出国(境)费用</t>
    <phoneticPr fontId="0" type="noConversion"/>
  </si>
  <si>
    <t>三、单位结余</t>
    <phoneticPr fontId="0" type="noConversion"/>
  </si>
  <si>
    <t>四、事业收入（不含专户资金）</t>
    <phoneticPr fontId="0" type="noConversion"/>
  </si>
  <si>
    <t>五、事业单位经营收入</t>
    <phoneticPr fontId="0" type="noConversion"/>
  </si>
  <si>
    <t>六、其他收入</t>
    <phoneticPr fontId="0" type="noConversion"/>
  </si>
  <si>
    <t>七、上级补助收入</t>
    <phoneticPr fontId="0" type="noConversion"/>
  </si>
  <si>
    <t>八、附属单位上缴收入</t>
    <phoneticPr fontId="0" type="noConversion"/>
  </si>
  <si>
    <t>九、用事业基金弥补收支差额</t>
    <phoneticPr fontId="0" type="noConversion"/>
  </si>
  <si>
    <t>十、上年结转</t>
    <phoneticPr fontId="0" type="noConversion"/>
  </si>
  <si>
    <t>2017年预算数</t>
    <phoneticPr fontId="2" type="noConversion"/>
  </si>
  <si>
    <t>其中一般公共预算安排数</t>
    <phoneticPr fontId="0" type="noConversion"/>
  </si>
  <si>
    <t>2017年市级部门支出预算总表</t>
    <phoneticPr fontId="0" type="noConversion"/>
  </si>
  <si>
    <t>2017年市级部门收入预算总表</t>
    <phoneticPr fontId="0" type="noConversion"/>
  </si>
  <si>
    <t>2017年市级部门一般公共预算基本支出表</t>
    <phoneticPr fontId="0" type="noConversion"/>
  </si>
  <si>
    <t>2017年市级部门财政拨款预算表</t>
    <phoneticPr fontId="0" type="noConversion"/>
  </si>
  <si>
    <t>2017年市级部门收支预算总表</t>
    <phoneticPr fontId="0" type="noConversion"/>
  </si>
  <si>
    <t>2017年市级部门政府性基金预算支出表</t>
    <phoneticPr fontId="0" type="noConversion"/>
  </si>
  <si>
    <t xml:space="preserve">2017年市级部门“三公”经费表 </t>
    <phoneticPr fontId="2" type="noConversion"/>
  </si>
  <si>
    <t>总计</t>
  </si>
  <si>
    <t>**</t>
  </si>
  <si>
    <t>科目编码</t>
    <phoneticPr fontId="0" type="noConversion"/>
  </si>
  <si>
    <t>科目名称</t>
    <phoneticPr fontId="0" type="noConversion"/>
  </si>
  <si>
    <t>备注</t>
    <phoneticPr fontId="0" type="noConversion"/>
  </si>
  <si>
    <t>2017年市级部门一般公共预算支出表</t>
    <phoneticPr fontId="0" type="noConversion"/>
  </si>
  <si>
    <t>支  出  总  计</t>
    <phoneticPr fontId="0" type="noConversion"/>
  </si>
  <si>
    <t>210</t>
  </si>
  <si>
    <t>医疗卫生与计划生育支出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</si>
  <si>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</si>
  <si>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</si>
  <si>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</si>
  <si>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</si>
  <si>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</si>
  <si>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</si>
  <si>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>213</t>
  </si>
  <si>
    <t>农林水支出</t>
  </si>
  <si>
    <t xml:space="preserve">  21303</t>
  </si>
  <si>
    <t xml:space="preserve">  水利</t>
  </si>
  <si>
    <t xml:space="preserve">    2130301</t>
  </si>
  <si>
    <t xml:space="preserve">    行政运行（水利）</t>
  </si>
  <si>
    <t xml:space="preserve">    2130302</t>
  </si>
  <si>
    <t xml:space="preserve">    一般行政管理事务（水利）</t>
  </si>
  <si>
    <t xml:space="preserve">    2130304</t>
  </si>
  <si>
    <t xml:space="preserve">    水利行业业务管理</t>
  </si>
  <si>
    <t xml:space="preserve">    2130306</t>
  </si>
  <si>
    <t xml:space="preserve">    水利工程运行与维护</t>
  </si>
  <si>
    <t xml:space="preserve">    2130308</t>
  </si>
  <si>
    <t xml:space="preserve">    水利前期工作</t>
  </si>
  <si>
    <t xml:space="preserve">    2130311</t>
  </si>
  <si>
    <t xml:space="preserve">    水资源节约管理与保护</t>
  </si>
  <si>
    <t xml:space="preserve">    2130314</t>
  </si>
  <si>
    <t xml:space="preserve">    防汛</t>
  </si>
  <si>
    <t xml:space="preserve">    2130333</t>
  </si>
  <si>
    <t xml:space="preserve">    信息管理（水利）</t>
  </si>
  <si>
    <t xml:space="preserve">    2130399</t>
  </si>
  <si>
    <t xml:space="preserve">    其他水利支出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</si>
  <si>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</si>
  <si>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</si>
  <si>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</si>
  <si>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</si>
  <si>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</si>
  <si>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</si>
  <si>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 xml:space="preserve">    2210203</t>
  </si>
  <si>
    <t xml:space="preserve">    购房补贴</t>
  </si>
  <si>
    <t>部门名称：温州市水利局 和 温州市水利局 和 温州市水政监察支队 和 温州市水库管理处 和 温州市农村水利管理处 和 温州市水利水电处 和 温州市海涂围垦处 和 温州市水利水电工程质量监督站 和 温州市人民政府防汛防旱指挥部办公室 和 温州市堤塘河道管理处 和 温州市水利数据管理中心 和 浙江省防汛机动抢险总队温州支队 和 温州市温瑞平水系管理局 和 温州市水乡建设促进中心</t>
    <phoneticPr fontId="0" type="noConversion"/>
  </si>
  <si>
    <t>部门名称：温州市水利局 和 温州市水利局 和 温州市水政监察支队 和 温州市水库管理处 和 温州市农村水利管理处 和 温州市水利水电处 和 温州市海涂围垦处 和 温州市水利水电工程质量监督站 和 温州市人民政府防汛防旱指挥部办公室 和 温州市堤塘河道管理处 和 温州市水利数据管理中心 和 浙江省防汛机动抢险总队温州支队 和 温州市温瑞平水系管理局 和 温州市水乡建设促进中心</t>
    <phoneticPr fontId="0" type="noConversion"/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</si>
  <si>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</si>
  <si>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</si>
  <si>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</si>
  <si>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</si>
  <si>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</si>
  <si>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</si>
  <si>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30104</t>
  </si>
  <si>
    <t xml:space="preserve">  社会保障缴费</t>
  </si>
  <si>
    <t xml:space="preserve">  30108</t>
  </si>
  <si>
    <t xml:space="preserve">  机关事业单位基本养老保险费</t>
  </si>
  <si>
    <t xml:space="preserve">  30109</t>
  </si>
  <si>
    <t xml:space="preserve">  职业年金缴费</t>
  </si>
  <si>
    <t>302</t>
  </si>
  <si>
    <t>商品和服务支出</t>
  </si>
  <si>
    <t xml:space="preserve">  30212</t>
  </si>
  <si>
    <t xml:space="preserve">  因公出国（境）费用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</si>
  <si>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</si>
  <si>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</si>
  <si>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</si>
  <si>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</si>
  <si>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</si>
  <si>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</si>
  <si>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</si>
  <si>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</si>
  <si>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</si>
  <si>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</si>
  <si>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</si>
  <si>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</si>
  <si>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</si>
  <si>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</si>
  <si>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30304</t>
  </si>
  <si>
    <t xml:space="preserve">  抚恤金</t>
  </si>
  <si>
    <t xml:space="preserve">  30307</t>
  </si>
  <si>
    <t xml:space="preserve">  医疗费</t>
  </si>
  <si>
    <t xml:space="preserve">  30311</t>
  </si>
  <si>
    <t xml:space="preserve">  住房公积金</t>
  </si>
  <si>
    <t xml:space="preserve">  30313</t>
  </si>
  <si>
    <t xml:space="preserve">  购房补贴</t>
  </si>
  <si>
    <t xml:space="preserve">  30399</t>
  </si>
  <si>
    <t xml:space="preserve">  其他对个人和家庭的补助支出</t>
  </si>
  <si>
    <t>温州市水利局</t>
  </si>
  <si>
    <t>温州市水政监察支队</t>
  </si>
  <si>
    <t>温州市水库管理处</t>
  </si>
  <si>
    <t>温州市农村水利管理处</t>
  </si>
  <si>
    <t>温州市水利水电处</t>
  </si>
  <si>
    <t>温州市海涂围垦处</t>
  </si>
  <si>
    <t>温州市水利水电工程质量监督站</t>
  </si>
  <si>
    <t>温州市人民政府防汛防旱指挥部办公室</t>
  </si>
  <si>
    <t>温州市堤塘河道管理处</t>
  </si>
  <si>
    <t>温州市水利数据管理中心</t>
  </si>
  <si>
    <t>浙江省防汛机动抢险总队温州支队</t>
  </si>
  <si>
    <t>温州市温瑞平水系管理局</t>
  </si>
  <si>
    <t>温州市水乡建设促进中心</t>
  </si>
  <si>
    <t>部门名称：温州市水利局 和 温州市水利局 和 温州市水政监察支队 和 温州市水库管理处 和 温州市农村水利管理处 和 温州市水利水电处 和 温州市海涂围垦处 和 温州市水利水电工程质量监督站 和 温州市人民政府防汛防旱指挥部办公室 和 温州市堤塘河道管理处 和 温州市水利数据管理中心 和 浙江省防汛机动抢险总队温州支队 和 温州市温瑞平水系管理局 和 温州市水乡建设促进中心</t>
    <phoneticPr fontId="0" type="noConversion"/>
  </si>
  <si>
    <t xml:space="preserve">部门名称：温州市水利局 </t>
    <phoneticPr fontId="0" type="noConversion"/>
  </si>
  <si>
    <t>17年预算项目均不在政府性基金支出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</si>
</sst>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.00_);[Red]\(#,##0.00\)"/>
    <numFmt numFmtId="177" formatCode="&quot;￥&quot;* _-#,##0.00;&quot;￥&quot;* \-#,##0.00;&quot;￥&quot;* _-&quot;-&quot;??;@"/>
    <numFmt numFmtId="178" formatCode="#,##0.00_ "/>
    <numFmt numFmtId="179" formatCode="0.00_ "/>
    <numFmt numFmtId="180" formatCode="#,##0.0000"/>
    <numFmt numFmtId="181" formatCode="0.00_ ;[Red]\-0.00\ "/>
    <numFmt numFmtId="184" formatCode="#,##0.00_ ;[Red]\-#,##0.00\ "/>
  </numFmts>
  <fonts count="15">
    <font>
      <sz val="9"/>
      <name val="宋体"/>
      <charset val="134"/>
    </font>
    <font>
      <b/>
      <sz val="10"/>
      <name val="Arial"/>
      <family val="2"/>
    </font>
    <font>
      <sz val="9"/>
      <name val="宋体"/>
      <charset val="134"/>
    </font>
    <font>
      <sz val="10"/>
      <name val="方正书宋_GBK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Times New Roman"/>
      <family val="1"/>
    </font>
    <font>
      <sz val="9"/>
      <name val="宋体"/>
      <charset val="134"/>
    </font>
    <font>
      <sz val="12"/>
      <name val="宋体"/>
      <charset val="134"/>
    </font>
    <font>
      <sz val="11"/>
      <name val="宋体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2" fillId="0" borderId="0"/>
    <xf numFmtId="0" fontId="2" fillId="0" borderId="0"/>
    <xf numFmtId="177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5" fillId="0" borderId="0" xfId="0" applyNumberFormat="1" applyFont="1" applyFill="1" applyAlignment="1" applyProtection="1">
      <alignment horizontal="centerContinuous" vertical="center"/>
    </xf>
    <xf numFmtId="0" fontId="3" fillId="0" borderId="1" xfId="0" applyNumberFormat="1" applyFont="1" applyFill="1" applyBorder="1" applyAlignment="1" applyProtection="1">
      <alignment horizontal="centerContinuous" vertical="center"/>
    </xf>
    <xf numFmtId="0" fontId="3" fillId="0" borderId="2" xfId="0" applyNumberFormat="1" applyFont="1" applyFill="1" applyBorder="1" applyAlignment="1" applyProtection="1">
      <alignment horizontal="centerContinuous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Alignment="1">
      <alignment vertical="center" wrapText="1"/>
    </xf>
    <xf numFmtId="176" fontId="3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0" borderId="0" xfId="0" applyNumberFormat="1" applyFont="1" applyFill="1" applyAlignment="1" applyProtection="1">
      <alignment horizontal="centerContinuous" vertical="center"/>
    </xf>
    <xf numFmtId="0" fontId="6" fillId="0" borderId="0" xfId="0" applyNumberFormat="1" applyFont="1" applyFill="1" applyAlignment="1" applyProtection="1">
      <alignment vertical="center"/>
    </xf>
    <xf numFmtId="49" fontId="3" fillId="0" borderId="0" xfId="0" applyNumberFormat="1" applyFont="1" applyFill="1" applyBorder="1" applyAlignment="1" applyProtection="1">
      <alignment horizontal="left" vertical="center" wrapText="1"/>
    </xf>
    <xf numFmtId="176" fontId="3" fillId="0" borderId="0" xfId="0" applyNumberFormat="1" applyFont="1" applyAlignment="1">
      <alignment vertical="center" wrapText="1"/>
    </xf>
    <xf numFmtId="176" fontId="3" fillId="0" borderId="0" xfId="3" applyNumberFormat="1" applyFont="1" applyAlignment="1">
      <alignment horizontal="right" vertical="center"/>
    </xf>
    <xf numFmtId="176" fontId="3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176" fontId="3" fillId="0" borderId="0" xfId="0" applyNumberFormat="1" applyFont="1" applyFill="1" applyAlignment="1">
      <alignment vertical="center" wrapText="1"/>
    </xf>
    <xf numFmtId="176" fontId="3" fillId="0" borderId="4" xfId="0" applyNumberFormat="1" applyFont="1" applyFill="1" applyBorder="1" applyAlignment="1" applyProtection="1">
      <alignment horizontal="centerContinuous" vertical="center"/>
    </xf>
    <xf numFmtId="0" fontId="4" fillId="0" borderId="0" xfId="0" applyFont="1" applyFill="1" applyAlignment="1">
      <alignment vertical="center"/>
    </xf>
    <xf numFmtId="176" fontId="4" fillId="0" borderId="0" xfId="0" applyNumberFormat="1" applyFont="1" applyAlignment="1">
      <alignment vertical="center"/>
    </xf>
    <xf numFmtId="176" fontId="3" fillId="0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2"/>
    <xf numFmtId="0" fontId="0" fillId="0" borderId="0" xfId="2" applyFont="1" applyAlignment="1">
      <alignment horizontal="right"/>
    </xf>
    <xf numFmtId="0" fontId="8" fillId="0" borderId="4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left" vertical="center"/>
    </xf>
    <xf numFmtId="0" fontId="2" fillId="0" borderId="0" xfId="2" applyFont="1"/>
    <xf numFmtId="0" fontId="9" fillId="0" borderId="0" xfId="0" applyFont="1" applyAlignment="1">
      <alignment vertical="center"/>
    </xf>
    <xf numFmtId="0" fontId="4" fillId="0" borderId="4" xfId="0" applyFont="1" applyFill="1" applyBorder="1" applyAlignment="1">
      <alignment vertical="center" wrapText="1"/>
    </xf>
    <xf numFmtId="181" fontId="0" fillId="0" borderId="4" xfId="0" applyNumberFormat="1" applyFill="1" applyBorder="1" applyAlignment="1">
      <alignment horizontal="right"/>
    </xf>
    <xf numFmtId="181" fontId="2" fillId="0" borderId="4" xfId="0" applyNumberFormat="1" applyFont="1" applyFill="1" applyBorder="1" applyAlignment="1">
      <alignment horizontal="right" vertical="center"/>
    </xf>
    <xf numFmtId="0" fontId="4" fillId="0" borderId="0" xfId="0" applyFont="1"/>
    <xf numFmtId="0" fontId="10" fillId="0" borderId="0" xfId="0" applyNumberFormat="1" applyFont="1" applyFill="1" applyAlignment="1" applyProtection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 applyProtection="1">
      <alignment vertical="center" wrapText="1"/>
      <protection locked="0"/>
    </xf>
    <xf numFmtId="0" fontId="11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/>
    <xf numFmtId="0" fontId="4" fillId="0" borderId="0" xfId="0" applyFont="1" applyFill="1"/>
    <xf numFmtId="0" fontId="7" fillId="0" borderId="0" xfId="2" applyFont="1" applyAlignment="1">
      <alignment horizontal="centerContinuous"/>
    </xf>
    <xf numFmtId="0" fontId="13" fillId="0" borderId="4" xfId="2" applyFont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79" fontId="9" fillId="0" borderId="6" xfId="0" applyNumberFormat="1" applyFont="1" applyBorder="1" applyAlignment="1">
      <alignment vertical="center"/>
    </xf>
    <xf numFmtId="179" fontId="0" fillId="0" borderId="6" xfId="0" applyNumberForma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 wrapText="1"/>
    </xf>
    <xf numFmtId="49" fontId="0" fillId="0" borderId="0" xfId="0" applyNumberFormat="1" applyFill="1"/>
    <xf numFmtId="0" fontId="0" fillId="0" borderId="0" xfId="0" applyNumberFormat="1" applyFill="1"/>
    <xf numFmtId="180" fontId="0" fillId="0" borderId="0" xfId="0" applyNumberFormat="1" applyFill="1"/>
    <xf numFmtId="0" fontId="0" fillId="0" borderId="0" xfId="0" applyFill="1"/>
    <xf numFmtId="181" fontId="2" fillId="0" borderId="4" xfId="0" applyNumberFormat="1" applyFont="1" applyFill="1" applyBorder="1" applyAlignment="1">
      <alignment horizontal="right" vertical="center"/>
    </xf>
    <xf numFmtId="179" fontId="9" fillId="0" borderId="6" xfId="0" applyNumberFormat="1" applyFont="1" applyFill="1" applyBorder="1" applyAlignment="1">
      <alignment vertical="center"/>
    </xf>
    <xf numFmtId="179" fontId="0" fillId="0" borderId="6" xfId="0" applyNumberFormat="1" applyFill="1" applyBorder="1" applyAlignment="1">
      <alignment horizontal="center" vertical="center"/>
    </xf>
    <xf numFmtId="0" fontId="3" fillId="0" borderId="0" xfId="0" applyNumberFormat="1" applyFont="1" applyFill="1" applyAlignment="1" applyProtection="1">
      <alignment vertical="center"/>
    </xf>
    <xf numFmtId="181" fontId="4" fillId="0" borderId="4" xfId="0" applyNumberFormat="1" applyFont="1" applyFill="1" applyBorder="1" applyAlignment="1" applyProtection="1">
      <alignment horizontal="right" vertical="center"/>
    </xf>
    <xf numFmtId="181" fontId="4" fillId="0" borderId="4" xfId="0" applyNumberFormat="1" applyFont="1" applyFill="1" applyBorder="1" applyAlignment="1" applyProtection="1">
      <alignment horizontal="right" vertical="center"/>
    </xf>
    <xf numFmtId="49" fontId="4" fillId="0" borderId="4" xfId="0" applyNumberFormat="1" applyFont="1" applyFill="1" applyBorder="1" applyAlignment="1" applyProtection="1">
      <alignment horizontal="right" vertical="center"/>
    </xf>
    <xf numFmtId="49" fontId="4" fillId="0" borderId="4" xfId="0" applyNumberFormat="1" applyFont="1" applyFill="1" applyBorder="1" applyAlignment="1" applyProtection="1">
      <alignment horizontal="left" vertical="center" wrapText="1"/>
    </xf>
    <xf numFmtId="0" fontId="4" fillId="0" borderId="4" xfId="0" applyNumberFormat="1" applyFont="1" applyFill="1" applyBorder="1" applyAlignment="1" applyProtection="1">
      <alignment horizontal="left" vertical="center" wrapText="1"/>
    </xf>
    <xf numFmtId="49" fontId="3" fillId="0" borderId="7" xfId="0" applyNumberFormat="1" applyFont="1" applyFill="1" applyBorder="1" applyAlignment="1" applyProtection="1">
      <alignment horizontal="left" vertical="center"/>
    </xf>
    <xf numFmtId="0" fontId="2" fillId="0" borderId="0" xfId="0" applyFont="1" applyAlignment="1">
      <alignment vertical="center"/>
    </xf>
    <xf numFmtId="49" fontId="9" fillId="0" borderId="4" xfId="0" applyNumberFormat="1" applyFont="1" applyFill="1" applyBorder="1" applyAlignment="1">
      <alignment vertical="center"/>
    </xf>
    <xf numFmtId="178" fontId="3" fillId="0" borderId="4" xfId="0" applyNumberFormat="1" applyFont="1" applyFill="1" applyBorder="1" applyAlignment="1" applyProtection="1">
      <alignment horizontal="right" vertical="center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49" fontId="3" fillId="0" borderId="4" xfId="0" applyNumberFormat="1" applyFont="1" applyFill="1" applyBorder="1" applyAlignment="1" applyProtection="1">
      <alignment horizontal="left" vertical="center"/>
    </xf>
    <xf numFmtId="181" fontId="3" fillId="0" borderId="4" xfId="0" applyNumberFormat="1" applyFont="1" applyFill="1" applyBorder="1" applyAlignment="1" applyProtection="1">
      <alignment horizontal="right" vertical="center"/>
    </xf>
    <xf numFmtId="0" fontId="3" fillId="0" borderId="7" xfId="0" applyNumberFormat="1" applyFont="1" applyFill="1" applyBorder="1" applyAlignment="1" applyProtection="1">
      <alignment vertical="center"/>
    </xf>
    <xf numFmtId="49" fontId="3" fillId="0" borderId="4" xfId="0" applyNumberFormat="1" applyFont="1" applyFill="1" applyBorder="1" applyAlignment="1" applyProtection="1">
      <alignment vertical="center"/>
    </xf>
    <xf numFmtId="184" fontId="3" fillId="0" borderId="4" xfId="3" applyNumberFormat="1" applyFont="1" applyFill="1" applyBorder="1" applyAlignment="1" applyProtection="1">
      <alignment horizontal="right" vertical="center"/>
    </xf>
    <xf numFmtId="0" fontId="3" fillId="0" borderId="0" xfId="0" applyFont="1" applyFill="1" applyAlignment="1">
      <alignment horizontal="left" vertical="center" wrapText="1"/>
    </xf>
    <xf numFmtId="181" fontId="14" fillId="0" borderId="5" xfId="2" applyNumberFormat="1" applyFont="1" applyFill="1" applyBorder="1" applyAlignment="1" applyProtection="1">
      <alignment horizontal="right" vertical="center"/>
    </xf>
    <xf numFmtId="181" fontId="14" fillId="0" borderId="4" xfId="2" applyNumberFormat="1" applyFont="1" applyFill="1" applyBorder="1" applyAlignment="1">
      <alignment horizontal="right" vertical="center"/>
    </xf>
    <xf numFmtId="0" fontId="2" fillId="0" borderId="0" xfId="2" applyFill="1"/>
    <xf numFmtId="181" fontId="14" fillId="0" borderId="4" xfId="2" applyNumberFormat="1" applyFont="1" applyFill="1" applyBorder="1" applyAlignment="1" applyProtection="1">
      <alignment horizontal="right" vertical="center"/>
    </xf>
    <xf numFmtId="181" fontId="14" fillId="0" borderId="3" xfId="2" applyNumberFormat="1" applyFont="1" applyFill="1" applyBorder="1" applyAlignment="1" applyProtection="1">
      <alignment horizontal="right" vertical="center"/>
    </xf>
    <xf numFmtId="181" fontId="14" fillId="0" borderId="8" xfId="2" applyNumberFormat="1" applyFont="1" applyFill="1" applyBorder="1" applyAlignment="1" applyProtection="1">
      <alignment horizontal="right" vertical="center"/>
    </xf>
    <xf numFmtId="4" fontId="14" fillId="0" borderId="4" xfId="2" applyNumberFormat="1" applyFont="1" applyFill="1" applyBorder="1" applyAlignment="1" applyProtection="1">
      <alignment horizontal="right" vertical="center"/>
    </xf>
    <xf numFmtId="4" fontId="14" fillId="0" borderId="4" xfId="2" applyNumberFormat="1" applyFont="1" applyFill="1" applyBorder="1" applyAlignment="1">
      <alignment horizontal="right" vertical="center"/>
    </xf>
    <xf numFmtId="0" fontId="2" fillId="0" borderId="0" xfId="2" applyFill="1"/>
    <xf numFmtId="0" fontId="5" fillId="0" borderId="0" xfId="0" applyNumberFormat="1" applyFont="1" applyFill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176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 applyProtection="1">
      <alignment horizontal="center" vertical="center" wrapText="1"/>
    </xf>
  </cellXfs>
  <cellStyles count="4">
    <cellStyle name="常规" xfId="0" builtinId="0"/>
    <cellStyle name="常规 2" xfId="1"/>
    <cellStyle name="常规_005464D7CA2100C0E0530A280664A8AE" xfId="2"/>
    <cellStyle name="货币" xfId="3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G28"/>
  <sheetViews>
    <sheetView showGridLines="0" workbookViewId="0"/>
  </sheetViews>
  <sheetFormatPr defaultRowHeight="11.25"/>
  <cols>
    <col min="4" max="7" width="9.33203125" hidden="1" customWidth="1"/>
  </cols>
  <sheetData>
    <row r="1" spans="4:6" ht="11.25" customHeight="1"/>
    <row r="2" spans="4:6" ht="11.25" customHeight="1"/>
    <row r="3" spans="4:6" ht="11.25" customHeight="1"/>
    <row r="4" spans="4:6" ht="11.25" customHeight="1"/>
    <row r="5" spans="4:6" ht="11.25" customHeight="1"/>
    <row r="6" spans="4:6" ht="11.25" customHeight="1"/>
    <row r="7" spans="4:6" ht="11.25" customHeight="1"/>
    <row r="8" spans="4:6" ht="11.25" customHeight="1"/>
    <row r="9" spans="4:6" s="58" customFormat="1" ht="11.25" customHeight="1">
      <c r="D9" s="55"/>
      <c r="E9" s="56" t="s">
        <v>10</v>
      </c>
      <c r="F9" s="57">
        <v>6253.37</v>
      </c>
    </row>
    <row r="10" spans="4:6" ht="11.25" customHeight="1">
      <c r="D10" s="55" t="s">
        <v>70</v>
      </c>
      <c r="E10" s="56" t="s">
        <v>71</v>
      </c>
      <c r="F10" s="57">
        <v>236.29</v>
      </c>
    </row>
    <row r="11" spans="4:6" ht="11.25" customHeight="1">
      <c r="D11" s="55" t="s">
        <v>72</v>
      </c>
      <c r="E11" s="56" t="s">
        <v>73</v>
      </c>
      <c r="F11" s="57">
        <v>236.29</v>
      </c>
    </row>
    <row r="12" spans="4:6" ht="11.25" customHeight="1">
      <c r="D12" s="55" t="s">
        <v>74</v>
      </c>
      <c r="E12" s="56" t="s">
        <v>75</v>
      </c>
      <c r="F12" s="57">
        <v>71.180000000000007</v>
      </c>
    </row>
    <row r="13" spans="4:6" ht="11.25" customHeight="1">
      <c r="D13" s="55" t="s">
        <v>76</v>
      </c>
      <c r="E13" s="56" t="s">
        <v>77</v>
      </c>
      <c r="F13" s="57">
        <v>165.11</v>
      </c>
    </row>
    <row r="14" spans="4:6" ht="11.25" customHeight="1">
      <c r="D14" s="55" t="s">
        <v>78</v>
      </c>
      <c r="E14" s="56" t="s">
        <v>79</v>
      </c>
      <c r="F14" s="57">
        <v>5765.6</v>
      </c>
    </row>
    <row r="15" spans="4:6" ht="11.25" customHeight="1">
      <c r="D15" s="55" t="s">
        <v>80</v>
      </c>
      <c r="E15" s="56" t="s">
        <v>81</v>
      </c>
      <c r="F15" s="57">
        <v>5765.6</v>
      </c>
    </row>
    <row r="16" spans="4:6" ht="11.25" customHeight="1">
      <c r="D16" s="55" t="s">
        <v>82</v>
      </c>
      <c r="E16" s="56" t="s">
        <v>83</v>
      </c>
      <c r="F16" s="57">
        <v>1409.02</v>
      </c>
    </row>
    <row r="17" spans="4:6" ht="11.25" customHeight="1">
      <c r="D17" s="55" t="s">
        <v>84</v>
      </c>
      <c r="E17" s="56" t="s">
        <v>85</v>
      </c>
      <c r="F17" s="57">
        <v>200.72</v>
      </c>
    </row>
    <row r="18" spans="4:6" ht="11.25" customHeight="1">
      <c r="D18" s="55" t="s">
        <v>86</v>
      </c>
      <c r="E18" s="56" t="s">
        <v>87</v>
      </c>
      <c r="F18" s="57">
        <v>57.5</v>
      </c>
    </row>
    <row r="19" spans="4:6" ht="11.25" customHeight="1">
      <c r="D19" s="55" t="s">
        <v>88</v>
      </c>
      <c r="E19" s="56" t="s">
        <v>89</v>
      </c>
      <c r="F19" s="57">
        <v>2419.35</v>
      </c>
    </row>
    <row r="20" spans="4:6" ht="11.25" customHeight="1">
      <c r="D20" s="55" t="s">
        <v>90</v>
      </c>
      <c r="E20" s="56" t="s">
        <v>91</v>
      </c>
      <c r="F20" s="57">
        <v>13</v>
      </c>
    </row>
    <row r="21" spans="4:6" ht="11.25" customHeight="1">
      <c r="D21" s="55" t="s">
        <v>92</v>
      </c>
      <c r="E21" s="56" t="s">
        <v>93</v>
      </c>
      <c r="F21" s="57">
        <v>15.3</v>
      </c>
    </row>
    <row r="22" spans="4:6" ht="11.25" customHeight="1">
      <c r="D22" s="55" t="s">
        <v>94</v>
      </c>
      <c r="E22" s="56" t="s">
        <v>95</v>
      </c>
      <c r="F22" s="57">
        <v>424.8</v>
      </c>
    </row>
    <row r="23" spans="4:6" ht="11.25" customHeight="1">
      <c r="D23" s="55" t="s">
        <v>96</v>
      </c>
      <c r="E23" s="56" t="s">
        <v>97</v>
      </c>
      <c r="F23" s="57">
        <v>170.28</v>
      </c>
    </row>
    <row r="24" spans="4:6" ht="11.25" customHeight="1">
      <c r="D24" s="55" t="s">
        <v>98</v>
      </c>
      <c r="E24" s="56" t="s">
        <v>99</v>
      </c>
      <c r="F24" s="57">
        <v>1055.6300000000001</v>
      </c>
    </row>
    <row r="25" spans="4:6" ht="11.25" customHeight="1">
      <c r="D25" s="55" t="s">
        <v>100</v>
      </c>
      <c r="E25" s="56" t="s">
        <v>101</v>
      </c>
      <c r="F25" s="57">
        <v>251.48</v>
      </c>
    </row>
    <row r="26" spans="4:6" ht="11.25" customHeight="1">
      <c r="D26" s="55" t="s">
        <v>102</v>
      </c>
      <c r="E26" s="56" t="s">
        <v>103</v>
      </c>
      <c r="F26" s="57">
        <v>251.48</v>
      </c>
    </row>
    <row r="27" spans="4:6" ht="11.25" customHeight="1">
      <c r="D27" s="55" t="s">
        <v>104</v>
      </c>
      <c r="E27" s="56" t="s">
        <v>105</v>
      </c>
      <c r="F27" s="57">
        <v>223.96</v>
      </c>
    </row>
    <row r="28" spans="4:6" ht="11.25" customHeight="1">
      <c r="D28" s="55" t="s">
        <v>106</v>
      </c>
      <c r="E28" s="56" t="s">
        <v>107</v>
      </c>
      <c r="F28" s="57">
        <v>27.52</v>
      </c>
    </row>
  </sheetData>
  <sheetProtection formatCells="0" formatColumns="0" formatRows="0"/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showGridLines="0" showZeros="0" workbookViewId="0">
      <selection activeCell="H11" sqref="H11"/>
    </sheetView>
  </sheetViews>
  <sheetFormatPr defaultColWidth="9.1640625" defaultRowHeight="11.25"/>
  <cols>
    <col min="1" max="2" width="35.83203125" style="28" customWidth="1"/>
    <col min="3" max="3" width="44.6640625" style="28" customWidth="1"/>
    <col min="4" max="4" width="35.83203125" style="28" customWidth="1"/>
    <col min="5" max="5" width="9.1640625" customWidth="1"/>
    <col min="6" max="8" width="8.83203125" customWidth="1"/>
    <col min="9" max="9" width="22" customWidth="1"/>
    <col min="10" max="10" width="19.33203125" customWidth="1"/>
    <col min="11" max="11" width="9.33203125" customWidth="1"/>
    <col min="12" max="37" width="8.83203125" customWidth="1"/>
    <col min="38" max="38" width="10.5" customWidth="1"/>
  </cols>
  <sheetData>
    <row r="1" spans="1:4" ht="20.100000000000001" customHeight="1">
      <c r="A1" s="36"/>
      <c r="D1" s="2"/>
    </row>
    <row r="2" spans="1:4" ht="20.100000000000001" customHeight="1">
      <c r="A2" s="1"/>
    </row>
    <row r="3" spans="1:4" ht="28.5" customHeight="1">
      <c r="A3" s="88" t="s">
        <v>60</v>
      </c>
      <c r="B3" s="88"/>
      <c r="C3" s="88"/>
      <c r="D3" s="88"/>
    </row>
    <row r="4" spans="1:4" ht="15" customHeight="1">
      <c r="A4" s="62" t="s">
        <v>108</v>
      </c>
      <c r="D4" s="2" t="s">
        <v>18</v>
      </c>
    </row>
    <row r="5" spans="1:4" ht="16.5" customHeight="1">
      <c r="A5" s="4" t="s">
        <v>13</v>
      </c>
      <c r="B5" s="5"/>
      <c r="C5" s="89" t="s">
        <v>30</v>
      </c>
      <c r="D5" s="89"/>
    </row>
    <row r="6" spans="1:4" ht="15.75" customHeight="1">
      <c r="A6" s="6" t="s">
        <v>12</v>
      </c>
      <c r="B6" s="6" t="s">
        <v>16</v>
      </c>
      <c r="C6" s="50" t="s">
        <v>12</v>
      </c>
      <c r="D6" s="51" t="s">
        <v>16</v>
      </c>
    </row>
    <row r="7" spans="1:4" s="58" customFormat="1" ht="15.75" customHeight="1">
      <c r="A7" s="7" t="s">
        <v>0</v>
      </c>
      <c r="B7" s="59">
        <v>6253.37</v>
      </c>
      <c r="C7" s="60" t="str">
        <f>过渡表1!E9</f>
        <v>合计</v>
      </c>
      <c r="D7" s="53">
        <f>过渡表1!F9</f>
        <v>6253.37</v>
      </c>
    </row>
    <row r="8" spans="1:4" s="58" customFormat="1" ht="15.75" customHeight="1">
      <c r="A8" s="7" t="s">
        <v>33</v>
      </c>
      <c r="B8" s="59">
        <v>6253.37</v>
      </c>
      <c r="C8" s="60" t="str">
        <f>过渡表1!E10</f>
        <v>医疗卫生与计划生育支出</v>
      </c>
      <c r="D8" s="53">
        <f>过渡表1!F10</f>
        <v>236.29</v>
      </c>
    </row>
    <row r="9" spans="1:4" s="58" customFormat="1" ht="15.75" customHeight="1">
      <c r="A9" s="7" t="s">
        <v>40</v>
      </c>
      <c r="B9" s="59">
        <v>0</v>
      </c>
      <c r="C9" s="60" t="str">
        <f>过渡表1!E11</f>
        <v xml:space="preserve">  行政事业单位医疗</v>
      </c>
      <c r="D9" s="53">
        <f>过渡表1!F11</f>
        <v>236.29</v>
      </c>
    </row>
    <row r="10" spans="1:4" s="58" customFormat="1" ht="15.75" customHeight="1">
      <c r="A10" s="7" t="s">
        <v>27</v>
      </c>
      <c r="B10" s="59">
        <v>0</v>
      </c>
      <c r="C10" s="60" t="str">
        <f>过渡表1!E12</f>
        <v xml:space="preserve">    行政单位医疗</v>
      </c>
      <c r="D10" s="53">
        <f>过渡表1!F12</f>
        <v>71.180000000000007</v>
      </c>
    </row>
    <row r="11" spans="1:4" s="58" customFormat="1" ht="15.75" customHeight="1">
      <c r="A11" s="7" t="s">
        <v>46</v>
      </c>
      <c r="B11" s="59">
        <v>0</v>
      </c>
      <c r="C11" s="60" t="str">
        <f>过渡表1!E13</f>
        <v xml:space="preserve">    事业单位医疗</v>
      </c>
      <c r="D11" s="53">
        <f>过渡表1!F13</f>
        <v>165.11</v>
      </c>
    </row>
    <row r="12" spans="1:4" ht="15.75" customHeight="1">
      <c r="A12" s="8" t="s">
        <v>47</v>
      </c>
      <c r="B12" s="38"/>
      <c r="C12" s="52" t="str">
        <f>过渡表1!E14</f>
        <v>农林水支出</v>
      </c>
      <c r="D12" s="53">
        <f>过渡表1!F14</f>
        <v>5765.6</v>
      </c>
    </row>
    <row r="13" spans="1:4" ht="15.75" customHeight="1">
      <c r="A13" s="8" t="s">
        <v>48</v>
      </c>
      <c r="B13" s="38"/>
      <c r="C13" s="52" t="str">
        <f>过渡表1!E15</f>
        <v xml:space="preserve">  水利</v>
      </c>
      <c r="D13" s="53">
        <f>过渡表1!F15</f>
        <v>5765.6</v>
      </c>
    </row>
    <row r="14" spans="1:4" ht="15.75" customHeight="1">
      <c r="A14" s="8" t="s">
        <v>49</v>
      </c>
      <c r="B14" s="39"/>
      <c r="C14" s="52" t="str">
        <f>过渡表1!E16</f>
        <v xml:space="preserve">    行政运行（水利）</v>
      </c>
      <c r="D14" s="53">
        <f>过渡表1!F16</f>
        <v>1409.02</v>
      </c>
    </row>
    <row r="15" spans="1:4" ht="15.75" customHeight="1">
      <c r="A15" s="8"/>
      <c r="B15" s="39"/>
      <c r="C15" s="52" t="str">
        <f>过渡表1!E17</f>
        <v xml:space="preserve">    一般行政管理事务（水利）</v>
      </c>
      <c r="D15" s="53">
        <f>过渡表1!F17</f>
        <v>200.72</v>
      </c>
    </row>
    <row r="16" spans="1:4" ht="15.75" customHeight="1">
      <c r="A16" s="8"/>
      <c r="B16" s="39"/>
      <c r="C16" s="52" t="str">
        <f>过渡表1!E18</f>
        <v xml:space="preserve">    水利行业业务管理</v>
      </c>
      <c r="D16" s="53">
        <f>过渡表1!F18</f>
        <v>57.5</v>
      </c>
    </row>
    <row r="17" spans="1:4" ht="15.75" customHeight="1">
      <c r="A17" s="8"/>
      <c r="B17" s="39"/>
      <c r="C17" s="52" t="str">
        <f>过渡表1!E19</f>
        <v xml:space="preserve">    水利工程运行与维护</v>
      </c>
      <c r="D17" s="53">
        <f>过渡表1!F19</f>
        <v>2419.35</v>
      </c>
    </row>
    <row r="18" spans="1:4" ht="15.75" customHeight="1">
      <c r="A18" s="8"/>
      <c r="B18" s="39"/>
      <c r="C18" s="52" t="str">
        <f>过渡表1!E20</f>
        <v xml:space="preserve">    水利前期工作</v>
      </c>
      <c r="D18" s="53">
        <f>过渡表1!F20</f>
        <v>13</v>
      </c>
    </row>
    <row r="19" spans="1:4" ht="15.75" customHeight="1">
      <c r="A19" s="8"/>
      <c r="B19" s="39"/>
      <c r="C19" s="52" t="str">
        <f>过渡表1!E21</f>
        <v xml:space="preserve">    水资源节约管理与保护</v>
      </c>
      <c r="D19" s="53">
        <f>过渡表1!F21</f>
        <v>15.3</v>
      </c>
    </row>
    <row r="20" spans="1:4" ht="15.75" customHeight="1">
      <c r="A20" s="8"/>
      <c r="B20" s="39"/>
      <c r="C20" s="52" t="str">
        <f>过渡表1!E22</f>
        <v xml:space="preserve">    防汛</v>
      </c>
      <c r="D20" s="53">
        <f>过渡表1!F22</f>
        <v>424.8</v>
      </c>
    </row>
    <row r="21" spans="1:4" ht="15.75" customHeight="1">
      <c r="A21" s="8"/>
      <c r="B21" s="39"/>
      <c r="C21" s="52" t="str">
        <f>过渡表1!E23</f>
        <v xml:space="preserve">    信息管理（水利）</v>
      </c>
      <c r="D21" s="53">
        <f>过渡表1!F23</f>
        <v>170.28</v>
      </c>
    </row>
    <row r="22" spans="1:4" ht="15.75" customHeight="1">
      <c r="A22" s="8"/>
      <c r="B22" s="39"/>
      <c r="C22" s="52" t="str">
        <f>过渡表1!E24</f>
        <v xml:space="preserve">    其他水利支出</v>
      </c>
      <c r="D22" s="53">
        <f>过渡表1!F24</f>
        <v>1055.6300000000001</v>
      </c>
    </row>
    <row r="23" spans="1:4" ht="15.75" customHeight="1">
      <c r="A23" s="8"/>
      <c r="B23" s="39"/>
      <c r="C23" s="52" t="str">
        <f>过渡表1!E25</f>
        <v>住房保障支出</v>
      </c>
      <c r="D23" s="53">
        <f>过渡表1!F25</f>
        <v>251.48</v>
      </c>
    </row>
    <row r="24" spans="1:4" ht="15.75" customHeight="1">
      <c r="A24" s="8"/>
      <c r="B24" s="39"/>
      <c r="C24" s="52" t="str">
        <f>过渡表1!E26</f>
        <v xml:space="preserve">  住房改革支出</v>
      </c>
      <c r="D24" s="53">
        <f>过渡表1!F26</f>
        <v>251.48</v>
      </c>
    </row>
    <row r="25" spans="1:4" ht="15.75" customHeight="1">
      <c r="A25" s="8"/>
      <c r="B25" s="39"/>
      <c r="C25" s="52" t="str">
        <f>过渡表1!E27</f>
        <v xml:space="preserve">    住房公积金</v>
      </c>
      <c r="D25" s="53">
        <f>过渡表1!F27</f>
        <v>223.96</v>
      </c>
    </row>
    <row r="26" spans="1:4" ht="15.75" customHeight="1">
      <c r="A26" s="8"/>
      <c r="B26" s="39"/>
      <c r="C26" s="52" t="str">
        <f>过渡表1!E28</f>
        <v xml:space="preserve">    购房补贴</v>
      </c>
      <c r="D26" s="53">
        <f>过渡表1!F28</f>
        <v>27.52</v>
      </c>
    </row>
    <row r="27" spans="1:4" ht="15.75" customHeight="1">
      <c r="A27" s="8"/>
      <c r="B27" s="39"/>
      <c r="C27" s="52">
        <f>过渡表1!E29</f>
        <v>0</v>
      </c>
      <c r="D27" s="53">
        <f>过渡表1!F29</f>
        <v>0</v>
      </c>
    </row>
    <row r="28" spans="1:4" ht="15.75" customHeight="1">
      <c r="A28" s="8"/>
      <c r="B28" s="39"/>
      <c r="C28" s="52">
        <f>过渡表1!E30</f>
        <v>0</v>
      </c>
      <c r="D28" s="53">
        <f>过渡表1!F30</f>
        <v>0</v>
      </c>
    </row>
    <row r="29" spans="1:4" ht="15.75" customHeight="1">
      <c r="A29" s="8"/>
      <c r="B29" s="39"/>
      <c r="C29" s="52">
        <f>过渡表1!E31</f>
        <v>0</v>
      </c>
      <c r="D29" s="53">
        <f>过渡表1!F31</f>
        <v>0</v>
      </c>
    </row>
    <row r="30" spans="1:4" ht="15.75" customHeight="1">
      <c r="A30" s="8"/>
      <c r="B30" s="39"/>
      <c r="C30" s="52">
        <f>过渡表1!E32</f>
        <v>0</v>
      </c>
      <c r="D30" s="53">
        <f>过渡表1!F32</f>
        <v>0</v>
      </c>
    </row>
    <row r="31" spans="1:4" ht="15.75" customHeight="1">
      <c r="A31" s="8"/>
      <c r="B31" s="39"/>
      <c r="C31" s="52">
        <f>过渡表1!E33</f>
        <v>0</v>
      </c>
      <c r="D31" s="53">
        <f>过渡表1!F33</f>
        <v>0</v>
      </c>
    </row>
    <row r="32" spans="1:4" ht="15.75" customHeight="1">
      <c r="A32" s="8"/>
      <c r="B32" s="39"/>
      <c r="C32" s="52">
        <f>过渡表1!E34</f>
        <v>0</v>
      </c>
      <c r="D32" s="53">
        <f>过渡表1!F34</f>
        <v>0</v>
      </c>
    </row>
    <row r="33" spans="1:4" ht="15.75" customHeight="1">
      <c r="A33" s="8"/>
      <c r="B33" s="39"/>
      <c r="C33" s="52">
        <f>过渡表1!E35</f>
        <v>0</v>
      </c>
      <c r="D33" s="53">
        <f>过渡表1!F35</f>
        <v>0</v>
      </c>
    </row>
    <row r="34" spans="1:4" ht="15.75" customHeight="1">
      <c r="A34" s="8"/>
      <c r="B34" s="39"/>
      <c r="C34" s="52">
        <f>过渡表1!E36</f>
        <v>0</v>
      </c>
      <c r="D34" s="53">
        <f>过渡表1!F36</f>
        <v>0</v>
      </c>
    </row>
    <row r="35" spans="1:4" ht="15.75" customHeight="1">
      <c r="A35" s="8"/>
      <c r="B35" s="39"/>
      <c r="C35" s="52">
        <f>过渡表1!E37</f>
        <v>0</v>
      </c>
      <c r="D35" s="53">
        <f>过渡表1!F37</f>
        <v>0</v>
      </c>
    </row>
    <row r="36" spans="1:4" ht="15" customHeight="1">
      <c r="A36" s="8"/>
      <c r="B36" s="39"/>
      <c r="C36" s="52">
        <f>过渡表1!E38</f>
        <v>0</v>
      </c>
      <c r="D36" s="53">
        <f>过渡表1!F38</f>
        <v>0</v>
      </c>
    </row>
    <row r="37" spans="1:4" ht="15.75" customHeight="1">
      <c r="A37" s="8"/>
      <c r="B37" s="39"/>
      <c r="C37" s="52">
        <f>过渡表1!E39</f>
        <v>0</v>
      </c>
      <c r="D37" s="53">
        <f>过渡表1!F39</f>
        <v>0</v>
      </c>
    </row>
    <row r="38" spans="1:4" ht="15.75" customHeight="1">
      <c r="A38" s="8"/>
      <c r="B38" s="39"/>
      <c r="C38" s="52">
        <f>过渡表1!E40</f>
        <v>0</v>
      </c>
      <c r="D38" s="53">
        <f>过渡表1!F40</f>
        <v>0</v>
      </c>
    </row>
    <row r="39" spans="1:4" ht="15.75" customHeight="1">
      <c r="A39" s="8"/>
      <c r="B39" s="39"/>
      <c r="C39" s="52">
        <f>过渡表1!E41</f>
        <v>0</v>
      </c>
      <c r="D39" s="53">
        <f>过渡表1!F41</f>
        <v>0</v>
      </c>
    </row>
    <row r="40" spans="1:4" ht="15.75" customHeight="1">
      <c r="A40" s="8"/>
      <c r="B40" s="39"/>
      <c r="C40" s="52">
        <f>过渡表1!E42</f>
        <v>0</v>
      </c>
      <c r="D40" s="53">
        <f>过渡表1!F42</f>
        <v>0</v>
      </c>
    </row>
    <row r="41" spans="1:4" ht="15.75" customHeight="1">
      <c r="A41" s="8"/>
      <c r="B41" s="39"/>
      <c r="C41" s="52">
        <f>过渡表1!E43</f>
        <v>0</v>
      </c>
      <c r="D41" s="53">
        <f>过渡表1!F43</f>
        <v>0</v>
      </c>
    </row>
    <row r="42" spans="1:4" ht="15.75" customHeight="1">
      <c r="A42" s="8"/>
      <c r="B42" s="39"/>
      <c r="C42" s="52">
        <f>过渡表1!E44</f>
        <v>0</v>
      </c>
      <c r="D42" s="53">
        <f>过渡表1!F44</f>
        <v>0</v>
      </c>
    </row>
    <row r="43" spans="1:4" ht="15.75" customHeight="1">
      <c r="A43" s="8"/>
      <c r="B43" s="39"/>
      <c r="C43" s="52">
        <f>过渡表1!E45</f>
        <v>0</v>
      </c>
      <c r="D43" s="53">
        <f>过渡表1!F45</f>
        <v>0</v>
      </c>
    </row>
    <row r="44" spans="1:4" ht="15.75" customHeight="1">
      <c r="A44" s="8"/>
      <c r="B44" s="39"/>
      <c r="C44" s="52">
        <f>过渡表1!E46</f>
        <v>0</v>
      </c>
      <c r="D44" s="53">
        <f>过渡表1!F46</f>
        <v>0</v>
      </c>
    </row>
    <row r="45" spans="1:4" ht="15.75" customHeight="1">
      <c r="A45" s="8"/>
      <c r="B45" s="39"/>
      <c r="C45" s="52">
        <f>过渡表1!E47</f>
        <v>0</v>
      </c>
      <c r="D45" s="53">
        <f>过渡表1!F47</f>
        <v>0</v>
      </c>
    </row>
    <row r="46" spans="1:4" ht="15.75" customHeight="1">
      <c r="A46" s="8"/>
      <c r="B46" s="39"/>
      <c r="C46" s="52">
        <f>过渡表1!E48</f>
        <v>0</v>
      </c>
      <c r="D46" s="53">
        <f>过渡表1!F48</f>
        <v>0</v>
      </c>
    </row>
    <row r="47" spans="1:4" ht="15.75" customHeight="1">
      <c r="A47" s="8"/>
      <c r="B47" s="39"/>
      <c r="C47" s="52">
        <f>过渡表1!E49</f>
        <v>0</v>
      </c>
      <c r="D47" s="53">
        <f>过渡表1!F49</f>
        <v>0</v>
      </c>
    </row>
    <row r="48" spans="1:4" ht="15.75" customHeight="1">
      <c r="A48" s="8"/>
      <c r="B48" s="39"/>
      <c r="C48" s="52">
        <f>过渡表1!E50</f>
        <v>0</v>
      </c>
      <c r="D48" s="53">
        <f>过渡表1!F50</f>
        <v>0</v>
      </c>
    </row>
    <row r="49" spans="1:4" ht="15.75" customHeight="1">
      <c r="A49" s="8"/>
      <c r="B49" s="39"/>
      <c r="C49" s="52">
        <f>过渡表1!E51</f>
        <v>0</v>
      </c>
      <c r="D49" s="53">
        <f>过渡表1!F51</f>
        <v>0</v>
      </c>
    </row>
    <row r="50" spans="1:4" ht="15.75" customHeight="1">
      <c r="A50" s="8"/>
      <c r="B50" s="39"/>
      <c r="C50" s="52">
        <f>过渡表1!E52</f>
        <v>0</v>
      </c>
      <c r="D50" s="53">
        <f>过渡表1!F52</f>
        <v>0</v>
      </c>
    </row>
    <row r="51" spans="1:4" s="58" customFormat="1" ht="17.25" customHeight="1">
      <c r="A51" s="54" t="s">
        <v>9</v>
      </c>
      <c r="B51" s="59">
        <v>6253.37</v>
      </c>
      <c r="C51" s="60">
        <f>过渡表1!E53</f>
        <v>0</v>
      </c>
      <c r="D51" s="53">
        <f>过渡表1!F53</f>
        <v>0</v>
      </c>
    </row>
    <row r="52" spans="1:4" ht="15.75" customHeight="1">
      <c r="A52" s="8" t="s">
        <v>50</v>
      </c>
      <c r="B52" s="39"/>
      <c r="C52" s="52">
        <f>过渡表1!E54</f>
        <v>0</v>
      </c>
      <c r="D52" s="53">
        <f>过渡表1!F54</f>
        <v>0</v>
      </c>
    </row>
    <row r="53" spans="1:4" ht="15.75" customHeight="1">
      <c r="A53" s="8" t="s">
        <v>51</v>
      </c>
      <c r="B53" s="39"/>
      <c r="C53" s="52">
        <f>过渡表1!E55</f>
        <v>0</v>
      </c>
      <c r="D53" s="53">
        <f>过渡表1!F55</f>
        <v>0</v>
      </c>
    </row>
    <row r="54" spans="1:4" ht="15.75" customHeight="1">
      <c r="A54" s="8" t="s">
        <v>52</v>
      </c>
      <c r="B54" s="39"/>
      <c r="C54" s="52">
        <f>过渡表1!E56</f>
        <v>0</v>
      </c>
      <c r="D54" s="53">
        <f>过渡表1!F56</f>
        <v>0</v>
      </c>
    </row>
    <row r="55" spans="1:4" ht="15.75" customHeight="1">
      <c r="A55" s="8" t="s">
        <v>53</v>
      </c>
      <c r="B55" s="39"/>
      <c r="C55" s="52">
        <f>过渡表1!E57</f>
        <v>0</v>
      </c>
      <c r="D55" s="53">
        <f>过渡表1!F57</f>
        <v>0</v>
      </c>
    </row>
    <row r="56" spans="1:4" ht="15.75" customHeight="1">
      <c r="A56" s="9" t="s">
        <v>23</v>
      </c>
      <c r="B56" s="39"/>
      <c r="C56" s="52">
        <f>过渡表1!E58</f>
        <v>0</v>
      </c>
      <c r="D56" s="53">
        <f>过渡表1!F58</f>
        <v>0</v>
      </c>
    </row>
    <row r="57" spans="1:4" ht="15.75" customHeight="1">
      <c r="A57" s="9" t="s">
        <v>4</v>
      </c>
      <c r="B57" s="39"/>
      <c r="C57" s="52">
        <f>过渡表1!E59</f>
        <v>0</v>
      </c>
      <c r="D57" s="53">
        <f>过渡表1!F59</f>
        <v>0</v>
      </c>
    </row>
    <row r="58" spans="1:4" ht="15.75" customHeight="1">
      <c r="A58" s="10" t="s">
        <v>15</v>
      </c>
      <c r="B58" s="39"/>
      <c r="C58" s="52">
        <f>过渡表1!E60</f>
        <v>0</v>
      </c>
      <c r="D58" s="53">
        <f>过渡表1!F60</f>
        <v>0</v>
      </c>
    </row>
    <row r="59" spans="1:4" s="58" customFormat="1" ht="15.75" customHeight="1">
      <c r="A59" s="54" t="s">
        <v>29</v>
      </c>
      <c r="B59" s="59">
        <v>6253.37</v>
      </c>
      <c r="C59" s="61" t="s">
        <v>69</v>
      </c>
      <c r="D59" s="53">
        <f>SUM(B59)</f>
        <v>6253.37</v>
      </c>
    </row>
    <row r="60" spans="1:4" ht="20.100000000000001" customHeight="1"/>
    <row r="61" spans="1:4" ht="20.100000000000001" customHeight="1"/>
    <row r="62" spans="1:4" ht="20.100000000000001" customHeight="1"/>
  </sheetData>
  <sheetProtection formatCells="0" formatColumns="0" formatRows="0"/>
  <mergeCells count="2">
    <mergeCell ref="A3:D3"/>
    <mergeCell ref="C5:D5"/>
  </mergeCells>
  <phoneticPr fontId="0" type="noConversion"/>
  <printOptions horizontalCentered="1"/>
  <pageMargins left="0.59055118110236227" right="0.59055118110236227" top="0.78740157480314965" bottom="0.78740157480314965" header="0" footer="0"/>
  <pageSetup paperSize="9" orientation="landscape" horizontalDpi="1200" verticalDpi="1200" r:id="rId1"/>
  <headerFooter alignWithMargins="0"/>
  <webPublishItems count="1">
    <webPublishItem id="19592" divId="水利局2017年预算公开表_19592" sourceType="sheet" destinationFile="E:\2017预算\17预算公开\Page.htm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J26"/>
  <sheetViews>
    <sheetView showGridLines="0" topLeftCell="A7" workbookViewId="0">
      <selection activeCell="A26" sqref="A26:IV26"/>
    </sheetView>
  </sheetViews>
  <sheetFormatPr defaultColWidth="9.1640625" defaultRowHeight="11.25"/>
  <cols>
    <col min="1" max="1" width="24.83203125" customWidth="1"/>
    <col min="2" max="2" width="39.5" customWidth="1"/>
    <col min="3" max="7" width="18.83203125" customWidth="1"/>
    <col min="8" max="244" width="9" customWidth="1"/>
  </cols>
  <sheetData>
    <row r="1" spans="1:244" ht="20.100000000000001" customHeight="1">
      <c r="A1" s="36"/>
      <c r="B1" s="11"/>
      <c r="C1" s="12"/>
      <c r="D1" s="12"/>
      <c r="E1" s="12"/>
      <c r="F1" s="13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  <c r="GO1" s="40"/>
      <c r="GP1" s="40"/>
      <c r="GQ1" s="40"/>
      <c r="GR1" s="40"/>
      <c r="GS1" s="40"/>
      <c r="GT1" s="40"/>
      <c r="GU1" s="40"/>
      <c r="GV1" s="40"/>
      <c r="GW1" s="40"/>
      <c r="GX1" s="40"/>
      <c r="GY1" s="40"/>
      <c r="GZ1" s="40"/>
      <c r="HA1" s="40"/>
      <c r="HB1" s="40"/>
      <c r="HC1" s="40"/>
      <c r="HD1" s="40"/>
      <c r="HE1" s="40"/>
      <c r="HF1" s="40"/>
      <c r="HG1" s="40"/>
      <c r="HH1" s="40"/>
      <c r="HI1" s="40"/>
      <c r="HJ1" s="40"/>
      <c r="HK1" s="40"/>
      <c r="HL1" s="40"/>
      <c r="HM1" s="40"/>
      <c r="HN1" s="40"/>
      <c r="HO1" s="40"/>
      <c r="HP1" s="40"/>
      <c r="HQ1" s="40"/>
      <c r="HR1" s="40"/>
      <c r="HS1" s="40"/>
      <c r="HT1" s="40"/>
      <c r="HU1" s="40"/>
      <c r="HV1" s="40"/>
      <c r="HW1" s="40"/>
      <c r="HX1" s="40"/>
      <c r="HY1" s="40"/>
      <c r="HZ1" s="40"/>
      <c r="IA1" s="40"/>
      <c r="IB1" s="40"/>
      <c r="IC1" s="40"/>
      <c r="ID1" s="40"/>
      <c r="IE1" s="40"/>
      <c r="IF1" s="40"/>
      <c r="IG1" s="40"/>
      <c r="IH1" s="40"/>
      <c r="II1" s="40"/>
      <c r="IJ1" s="40"/>
    </row>
    <row r="2" spans="1:244" ht="26.25" customHeight="1">
      <c r="A2" s="3" t="s">
        <v>59</v>
      </c>
      <c r="B2" s="3"/>
      <c r="C2" s="15"/>
      <c r="D2" s="15"/>
      <c r="E2" s="15"/>
      <c r="F2" s="15"/>
      <c r="H2" s="41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  <c r="DU2" s="42"/>
      <c r="DV2" s="42"/>
      <c r="DW2" s="42"/>
      <c r="DX2" s="42"/>
      <c r="DY2" s="42"/>
      <c r="DZ2" s="42"/>
      <c r="EA2" s="42"/>
      <c r="EB2" s="42"/>
      <c r="EC2" s="42"/>
      <c r="ED2" s="42"/>
      <c r="EE2" s="42"/>
      <c r="EF2" s="42"/>
      <c r="EG2" s="42"/>
      <c r="EH2" s="42"/>
      <c r="EI2" s="42"/>
      <c r="EJ2" s="42"/>
      <c r="EK2" s="42"/>
      <c r="EL2" s="42"/>
      <c r="EM2" s="42"/>
      <c r="EN2" s="42"/>
      <c r="EO2" s="42"/>
      <c r="EP2" s="42"/>
      <c r="EQ2" s="42"/>
      <c r="ER2" s="42"/>
      <c r="ES2" s="42"/>
      <c r="ET2" s="42"/>
      <c r="EU2" s="42"/>
      <c r="EV2" s="42"/>
      <c r="EW2" s="42"/>
      <c r="EX2" s="42"/>
      <c r="EY2" s="42"/>
      <c r="EZ2" s="42"/>
      <c r="FA2" s="42"/>
      <c r="FB2" s="42"/>
      <c r="FC2" s="42"/>
      <c r="FD2" s="42"/>
      <c r="FE2" s="42"/>
      <c r="FF2" s="42"/>
      <c r="FG2" s="42"/>
      <c r="FH2" s="42"/>
      <c r="FI2" s="42"/>
      <c r="FJ2" s="42"/>
      <c r="FK2" s="42"/>
      <c r="FL2" s="42"/>
      <c r="FM2" s="42"/>
      <c r="FN2" s="42"/>
      <c r="FO2" s="42"/>
      <c r="FP2" s="42"/>
      <c r="FQ2" s="42"/>
      <c r="FR2" s="42"/>
      <c r="FS2" s="42"/>
      <c r="FT2" s="42"/>
      <c r="FU2" s="42"/>
      <c r="FV2" s="42"/>
      <c r="FW2" s="42"/>
      <c r="FX2" s="42"/>
      <c r="FY2" s="42"/>
      <c r="FZ2" s="42"/>
      <c r="GA2" s="42"/>
      <c r="GB2" s="42"/>
      <c r="GC2" s="42"/>
      <c r="GD2" s="42"/>
      <c r="GE2" s="42"/>
      <c r="GF2" s="42"/>
      <c r="GG2" s="42"/>
      <c r="GH2" s="42"/>
      <c r="GI2" s="42"/>
      <c r="GJ2" s="42"/>
      <c r="GK2" s="42"/>
      <c r="GL2" s="42"/>
      <c r="GM2" s="42"/>
      <c r="GN2" s="42"/>
      <c r="GO2" s="42"/>
      <c r="GP2" s="42"/>
      <c r="GQ2" s="42"/>
      <c r="GR2" s="42"/>
      <c r="GS2" s="42"/>
      <c r="GT2" s="42"/>
      <c r="GU2" s="42"/>
      <c r="GV2" s="42"/>
      <c r="GW2" s="42"/>
      <c r="GX2" s="42"/>
      <c r="GY2" s="42"/>
      <c r="GZ2" s="42"/>
      <c r="HA2" s="42"/>
      <c r="HB2" s="42"/>
      <c r="HC2" s="42"/>
      <c r="HD2" s="42"/>
      <c r="HE2" s="42"/>
      <c r="HF2" s="42"/>
      <c r="HG2" s="42"/>
      <c r="HH2" s="42"/>
      <c r="HI2" s="42"/>
      <c r="HJ2" s="42"/>
      <c r="HK2" s="42"/>
      <c r="HL2" s="42"/>
      <c r="HM2" s="42"/>
      <c r="HN2" s="42"/>
      <c r="HO2" s="42"/>
      <c r="HP2" s="42"/>
      <c r="HQ2" s="42"/>
      <c r="HR2" s="42"/>
      <c r="HS2" s="42"/>
      <c r="HT2" s="42"/>
      <c r="HU2" s="42"/>
      <c r="HV2" s="42"/>
      <c r="HW2" s="42"/>
      <c r="HX2" s="42"/>
      <c r="HY2" s="42"/>
      <c r="HZ2" s="42"/>
      <c r="IA2" s="42"/>
      <c r="IB2" s="42"/>
      <c r="IC2" s="42"/>
      <c r="ID2" s="42"/>
      <c r="IE2" s="42"/>
      <c r="IF2" s="42"/>
      <c r="IG2" s="42"/>
      <c r="IH2" s="42"/>
      <c r="II2" s="42"/>
      <c r="IJ2" s="42"/>
    </row>
    <row r="3" spans="1:244" ht="20.100000000000001" customHeight="1">
      <c r="A3" s="68" t="s">
        <v>109</v>
      </c>
      <c r="B3" s="17"/>
      <c r="C3" s="18"/>
      <c r="D3" s="18"/>
      <c r="E3" s="18"/>
      <c r="F3" s="19" t="s">
        <v>18</v>
      </c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2"/>
      <c r="DJ3" s="42"/>
      <c r="DK3" s="42"/>
      <c r="DL3" s="42"/>
      <c r="DM3" s="42"/>
      <c r="DN3" s="42"/>
      <c r="DO3" s="42"/>
      <c r="DP3" s="42"/>
      <c r="DQ3" s="42"/>
      <c r="DR3" s="42"/>
      <c r="DS3" s="42"/>
      <c r="DT3" s="42"/>
      <c r="DU3" s="42"/>
      <c r="DV3" s="42"/>
      <c r="DW3" s="42"/>
      <c r="DX3" s="42"/>
      <c r="DY3" s="42"/>
      <c r="DZ3" s="42"/>
      <c r="EA3" s="42"/>
      <c r="EB3" s="42"/>
      <c r="EC3" s="42"/>
      <c r="ED3" s="42"/>
      <c r="EE3" s="42"/>
      <c r="EF3" s="42"/>
      <c r="EG3" s="42"/>
      <c r="EH3" s="42"/>
      <c r="EI3" s="42"/>
      <c r="EJ3" s="42"/>
      <c r="EK3" s="42"/>
      <c r="EL3" s="42"/>
      <c r="EM3" s="42"/>
      <c r="EN3" s="42"/>
      <c r="EO3" s="42"/>
      <c r="EP3" s="42"/>
      <c r="EQ3" s="42"/>
      <c r="ER3" s="42"/>
      <c r="ES3" s="42"/>
      <c r="ET3" s="42"/>
      <c r="EU3" s="42"/>
      <c r="EV3" s="42"/>
      <c r="EW3" s="42"/>
      <c r="EX3" s="42"/>
      <c r="EY3" s="42"/>
      <c r="EZ3" s="42"/>
      <c r="FA3" s="42"/>
      <c r="FB3" s="42"/>
      <c r="FC3" s="42"/>
      <c r="FD3" s="42"/>
      <c r="FE3" s="42"/>
      <c r="FF3" s="42"/>
      <c r="FG3" s="42"/>
      <c r="FH3" s="42"/>
      <c r="FI3" s="42"/>
      <c r="FJ3" s="42"/>
      <c r="FK3" s="42"/>
      <c r="FL3" s="42"/>
      <c r="FM3" s="42"/>
      <c r="FN3" s="42"/>
      <c r="FO3" s="42"/>
      <c r="FP3" s="42"/>
      <c r="FQ3" s="42"/>
      <c r="FR3" s="42"/>
      <c r="FS3" s="42"/>
      <c r="FT3" s="42"/>
      <c r="FU3" s="42"/>
      <c r="FV3" s="42"/>
      <c r="FW3" s="42"/>
      <c r="FX3" s="42"/>
      <c r="FY3" s="42"/>
      <c r="FZ3" s="42"/>
      <c r="GA3" s="42"/>
      <c r="GB3" s="42"/>
      <c r="GC3" s="42"/>
      <c r="GD3" s="42"/>
      <c r="GE3" s="42"/>
      <c r="GF3" s="42"/>
      <c r="GG3" s="42"/>
      <c r="GH3" s="42"/>
      <c r="GI3" s="42"/>
      <c r="GJ3" s="42"/>
      <c r="GK3" s="42"/>
      <c r="GL3" s="42"/>
      <c r="GM3" s="42"/>
      <c r="GN3" s="42"/>
      <c r="GO3" s="42"/>
      <c r="GP3" s="42"/>
      <c r="GQ3" s="42"/>
      <c r="GR3" s="42"/>
      <c r="GS3" s="42"/>
      <c r="GT3" s="42"/>
      <c r="GU3" s="42"/>
      <c r="GV3" s="42"/>
      <c r="GW3" s="42"/>
      <c r="GX3" s="42"/>
      <c r="GY3" s="42"/>
      <c r="GZ3" s="42"/>
      <c r="HA3" s="42"/>
      <c r="HB3" s="42"/>
      <c r="HC3" s="42"/>
      <c r="HD3" s="42"/>
      <c r="HE3" s="42"/>
      <c r="HF3" s="42"/>
      <c r="HG3" s="42"/>
      <c r="HH3" s="42"/>
      <c r="HI3" s="42"/>
      <c r="HJ3" s="42"/>
      <c r="HK3" s="42"/>
      <c r="HL3" s="42"/>
      <c r="HM3" s="42"/>
      <c r="HN3" s="42"/>
      <c r="HO3" s="42"/>
      <c r="HP3" s="42"/>
      <c r="HQ3" s="42"/>
      <c r="HR3" s="42"/>
      <c r="HS3" s="42"/>
      <c r="HT3" s="42"/>
      <c r="HU3" s="42"/>
      <c r="HV3" s="42"/>
      <c r="HW3" s="42"/>
      <c r="HX3" s="42"/>
      <c r="HY3" s="42"/>
      <c r="HZ3" s="42"/>
      <c r="IA3" s="42"/>
      <c r="IB3" s="42"/>
      <c r="IC3" s="42"/>
      <c r="ID3" s="42"/>
      <c r="IE3" s="42"/>
      <c r="IF3" s="42"/>
      <c r="IG3" s="42"/>
      <c r="IH3" s="42"/>
      <c r="II3" s="42"/>
      <c r="IJ3" s="42"/>
    </row>
    <row r="4" spans="1:244" ht="18" customHeight="1">
      <c r="A4" s="90" t="s">
        <v>65</v>
      </c>
      <c r="B4" s="92" t="s">
        <v>66</v>
      </c>
      <c r="C4" s="90" t="s">
        <v>63</v>
      </c>
      <c r="D4" s="94" t="s">
        <v>2</v>
      </c>
      <c r="E4" s="90" t="s">
        <v>19</v>
      </c>
      <c r="F4" s="91" t="s">
        <v>67</v>
      </c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  <c r="GS4" s="43"/>
      <c r="GT4" s="43"/>
      <c r="GU4" s="43"/>
      <c r="GV4" s="43"/>
      <c r="GW4" s="43"/>
      <c r="GX4" s="43"/>
      <c r="GY4" s="43"/>
      <c r="GZ4" s="43"/>
      <c r="HA4" s="43"/>
      <c r="HB4" s="43"/>
      <c r="HC4" s="43"/>
      <c r="HD4" s="43"/>
      <c r="HE4" s="43"/>
      <c r="HF4" s="43"/>
      <c r="HG4" s="43"/>
      <c r="HH4" s="43"/>
      <c r="HI4" s="43"/>
      <c r="HJ4" s="43"/>
      <c r="HK4" s="43"/>
      <c r="HL4" s="43"/>
      <c r="HM4" s="43"/>
      <c r="HN4" s="43"/>
      <c r="HO4" s="43"/>
      <c r="HP4" s="43"/>
      <c r="HQ4" s="43"/>
      <c r="HR4" s="43"/>
      <c r="HS4" s="43"/>
      <c r="HT4" s="43"/>
      <c r="HU4" s="43"/>
      <c r="HV4" s="43"/>
      <c r="HW4" s="43"/>
      <c r="HX4" s="43"/>
      <c r="HY4" s="43"/>
      <c r="HZ4" s="43"/>
      <c r="IA4" s="43"/>
      <c r="IB4" s="43"/>
      <c r="IC4" s="43"/>
      <c r="ID4" s="43"/>
      <c r="IE4" s="43"/>
      <c r="IF4" s="43"/>
      <c r="IG4" s="43"/>
      <c r="IH4" s="43"/>
      <c r="II4" s="43"/>
      <c r="IJ4" s="43"/>
    </row>
    <row r="5" spans="1:244" ht="30" customHeight="1">
      <c r="A5" s="90"/>
      <c r="B5" s="93"/>
      <c r="C5" s="90"/>
      <c r="D5" s="95"/>
      <c r="E5" s="90"/>
      <c r="F5" s="91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3"/>
      <c r="HY5" s="43"/>
      <c r="HZ5" s="43"/>
      <c r="IA5" s="43"/>
      <c r="IB5" s="43"/>
      <c r="IC5" s="43"/>
      <c r="ID5" s="43"/>
      <c r="IE5" s="43"/>
      <c r="IF5" s="43"/>
      <c r="IG5" s="43"/>
      <c r="IH5" s="43"/>
      <c r="II5" s="43"/>
      <c r="IJ5" s="43"/>
    </row>
    <row r="6" spans="1:244" ht="20.100000000000001" customHeight="1">
      <c r="A6" s="44" t="s">
        <v>64</v>
      </c>
      <c r="B6" s="44"/>
      <c r="C6" s="45">
        <v>1</v>
      </c>
      <c r="D6" s="44">
        <v>2</v>
      </c>
      <c r="E6" s="45">
        <v>6</v>
      </c>
      <c r="F6" s="45">
        <v>7</v>
      </c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40"/>
      <c r="IA6" s="40"/>
      <c r="IB6" s="40"/>
      <c r="IC6" s="40"/>
      <c r="ID6" s="40"/>
      <c r="IE6" s="40"/>
      <c r="IF6" s="40"/>
      <c r="IG6" s="40"/>
      <c r="IH6" s="40"/>
      <c r="II6" s="40"/>
      <c r="IJ6" s="40"/>
    </row>
    <row r="7" spans="1:244" s="58" customFormat="1" ht="20.100000000000001" customHeight="1">
      <c r="A7" s="66"/>
      <c r="B7" s="67" t="s">
        <v>10</v>
      </c>
      <c r="C7" s="63">
        <v>6253.37</v>
      </c>
      <c r="D7" s="64">
        <v>4574.03</v>
      </c>
      <c r="E7" s="64">
        <v>1679.34</v>
      </c>
      <c r="F7" s="65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GP7" s="47"/>
      <c r="GQ7" s="47"/>
      <c r="GR7" s="47"/>
      <c r="GS7" s="47"/>
      <c r="GT7" s="47"/>
      <c r="GU7" s="47"/>
      <c r="GV7" s="47"/>
      <c r="GW7" s="47"/>
      <c r="GX7" s="47"/>
      <c r="GY7" s="47"/>
      <c r="GZ7" s="47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47"/>
      <c r="HL7" s="47"/>
      <c r="HM7" s="47"/>
      <c r="HN7" s="47"/>
      <c r="HO7" s="47"/>
      <c r="HP7" s="47"/>
      <c r="HQ7" s="47"/>
      <c r="HR7" s="47"/>
      <c r="HS7" s="47"/>
      <c r="HT7" s="47"/>
      <c r="HU7" s="47"/>
      <c r="HV7" s="47"/>
      <c r="HW7" s="47"/>
      <c r="HX7" s="47"/>
      <c r="HY7" s="47"/>
      <c r="HZ7" s="47"/>
      <c r="IA7" s="47"/>
      <c r="IB7" s="47"/>
      <c r="IC7" s="47"/>
      <c r="ID7" s="47"/>
      <c r="IE7" s="47"/>
      <c r="IF7" s="47"/>
      <c r="IG7" s="47"/>
      <c r="IH7" s="47"/>
      <c r="II7" s="47"/>
      <c r="IJ7" s="47"/>
    </row>
    <row r="8" spans="1:244" ht="20.100000000000001" customHeight="1">
      <c r="A8" s="66" t="s">
        <v>70</v>
      </c>
      <c r="B8" s="67" t="s">
        <v>71</v>
      </c>
      <c r="C8" s="63">
        <v>236.29</v>
      </c>
      <c r="D8" s="64">
        <v>236.29</v>
      </c>
      <c r="E8" s="64">
        <v>0</v>
      </c>
      <c r="F8" s="65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40"/>
      <c r="HL8" s="40"/>
      <c r="HM8" s="40"/>
      <c r="HN8" s="40"/>
      <c r="HO8" s="40"/>
      <c r="HP8" s="40"/>
      <c r="HQ8" s="40"/>
      <c r="HR8" s="40"/>
      <c r="HS8" s="40"/>
      <c r="HT8" s="40"/>
      <c r="HU8" s="40"/>
      <c r="HV8" s="40"/>
      <c r="HW8" s="40"/>
      <c r="HX8" s="40"/>
      <c r="HY8" s="40"/>
      <c r="HZ8" s="40"/>
      <c r="IA8" s="40"/>
      <c r="IB8" s="40"/>
      <c r="IC8" s="40"/>
      <c r="ID8" s="40"/>
      <c r="IE8" s="40"/>
      <c r="IF8" s="40"/>
      <c r="IG8" s="40"/>
      <c r="IH8" s="40"/>
      <c r="II8" s="40"/>
      <c r="IJ8" s="40"/>
    </row>
    <row r="9" spans="1:244" ht="20.100000000000001" customHeight="1">
      <c r="A9" s="66" t="s">
        <v>72</v>
      </c>
      <c r="B9" s="67" t="s">
        <v>73</v>
      </c>
      <c r="C9" s="63">
        <v>236.29</v>
      </c>
      <c r="D9" s="64">
        <v>236.29</v>
      </c>
      <c r="E9" s="64">
        <v>0</v>
      </c>
      <c r="F9" s="65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</row>
    <row r="10" spans="1:244" ht="20.100000000000001" customHeight="1">
      <c r="A10" s="66" t="s">
        <v>74</v>
      </c>
      <c r="B10" s="67" t="s">
        <v>75</v>
      </c>
      <c r="C10" s="63">
        <v>71.180000000000007</v>
      </c>
      <c r="D10" s="64">
        <v>71.180000000000007</v>
      </c>
      <c r="E10" s="64">
        <v>0</v>
      </c>
      <c r="F10" s="65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</row>
    <row r="11" spans="1:244" ht="20.100000000000001" customHeight="1">
      <c r="A11" s="66" t="s">
        <v>76</v>
      </c>
      <c r="B11" s="67" t="s">
        <v>77</v>
      </c>
      <c r="C11" s="63">
        <v>165.11</v>
      </c>
      <c r="D11" s="64">
        <v>165.11</v>
      </c>
      <c r="E11" s="64">
        <v>0</v>
      </c>
      <c r="F11" s="65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</row>
    <row r="12" spans="1:244" ht="20.100000000000001" customHeight="1">
      <c r="A12" s="66" t="s">
        <v>78</v>
      </c>
      <c r="B12" s="67" t="s">
        <v>79</v>
      </c>
      <c r="C12" s="63">
        <v>5765.6</v>
      </c>
      <c r="D12" s="64">
        <v>4086.26</v>
      </c>
      <c r="E12" s="64">
        <v>1679.34</v>
      </c>
      <c r="F12" s="65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0"/>
      <c r="HW12" s="40"/>
      <c r="HX12" s="40"/>
      <c r="HY12" s="40"/>
      <c r="HZ12" s="40"/>
      <c r="IA12" s="40"/>
      <c r="IB12" s="40"/>
      <c r="IC12" s="40"/>
      <c r="ID12" s="40"/>
      <c r="IE12" s="40"/>
      <c r="IF12" s="40"/>
      <c r="IG12" s="40"/>
      <c r="IH12" s="40"/>
      <c r="II12" s="40"/>
      <c r="IJ12" s="40"/>
    </row>
    <row r="13" spans="1:244" ht="20.100000000000001" customHeight="1">
      <c r="A13" s="66" t="s">
        <v>80</v>
      </c>
      <c r="B13" s="67" t="s">
        <v>81</v>
      </c>
      <c r="C13" s="63">
        <v>5765.6</v>
      </c>
      <c r="D13" s="64">
        <v>4086.26</v>
      </c>
      <c r="E13" s="64">
        <v>1679.34</v>
      </c>
      <c r="F13" s="65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0"/>
      <c r="HW13" s="40"/>
      <c r="HX13" s="40"/>
      <c r="HY13" s="40"/>
      <c r="HZ13" s="40"/>
      <c r="IA13" s="40"/>
      <c r="IB13" s="40"/>
      <c r="IC13" s="40"/>
      <c r="ID13" s="40"/>
      <c r="IE13" s="40"/>
      <c r="IF13" s="40"/>
      <c r="IG13" s="40"/>
      <c r="IH13" s="40"/>
      <c r="II13" s="40"/>
      <c r="IJ13" s="40"/>
    </row>
    <row r="14" spans="1:244" ht="20.100000000000001" customHeight="1">
      <c r="A14" s="66" t="s">
        <v>82</v>
      </c>
      <c r="B14" s="67" t="s">
        <v>83</v>
      </c>
      <c r="C14" s="63">
        <v>1409.02</v>
      </c>
      <c r="D14" s="64">
        <v>1409.02</v>
      </c>
      <c r="E14" s="64">
        <v>0</v>
      </c>
      <c r="F14" s="65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0"/>
      <c r="HW14" s="40"/>
      <c r="HX14" s="40"/>
      <c r="HY14" s="40"/>
      <c r="HZ14" s="40"/>
      <c r="IA14" s="40"/>
      <c r="IB14" s="40"/>
      <c r="IC14" s="40"/>
      <c r="ID14" s="40"/>
      <c r="IE14" s="40"/>
      <c r="IF14" s="40"/>
      <c r="IG14" s="40"/>
      <c r="IH14" s="40"/>
      <c r="II14" s="40"/>
      <c r="IJ14" s="40"/>
    </row>
    <row r="15" spans="1:244" ht="20.100000000000001" customHeight="1">
      <c r="A15" s="66" t="s">
        <v>84</v>
      </c>
      <c r="B15" s="67" t="s">
        <v>85</v>
      </c>
      <c r="C15" s="63">
        <v>200.72</v>
      </c>
      <c r="D15" s="64">
        <v>1.22</v>
      </c>
      <c r="E15" s="64">
        <v>199.5</v>
      </c>
      <c r="F15" s="65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0"/>
      <c r="HW15" s="40"/>
      <c r="HX15" s="40"/>
      <c r="HY15" s="40"/>
      <c r="HZ15" s="40"/>
      <c r="IA15" s="40"/>
      <c r="IB15" s="40"/>
      <c r="IC15" s="40"/>
      <c r="ID15" s="40"/>
      <c r="IE15" s="40"/>
      <c r="IF15" s="40"/>
      <c r="IG15" s="40"/>
      <c r="IH15" s="40"/>
      <c r="II15" s="40"/>
      <c r="IJ15" s="40"/>
    </row>
    <row r="16" spans="1:244" ht="20.100000000000001" customHeight="1">
      <c r="A16" s="66" t="s">
        <v>86</v>
      </c>
      <c r="B16" s="67" t="s">
        <v>87</v>
      </c>
      <c r="C16" s="63">
        <v>57.5</v>
      </c>
      <c r="D16" s="64">
        <v>0</v>
      </c>
      <c r="E16" s="64">
        <v>57.5</v>
      </c>
      <c r="F16" s="65"/>
    </row>
    <row r="17" spans="1:6" ht="20.100000000000001" customHeight="1">
      <c r="A17" s="66" t="s">
        <v>88</v>
      </c>
      <c r="B17" s="67" t="s">
        <v>89</v>
      </c>
      <c r="C17" s="63">
        <v>2419.35</v>
      </c>
      <c r="D17" s="64">
        <v>1686.45</v>
      </c>
      <c r="E17" s="64">
        <v>732.9</v>
      </c>
      <c r="F17" s="65"/>
    </row>
    <row r="18" spans="1:6" ht="20.100000000000001" customHeight="1">
      <c r="A18" s="66" t="s">
        <v>90</v>
      </c>
      <c r="B18" s="67" t="s">
        <v>91</v>
      </c>
      <c r="C18" s="63">
        <v>13</v>
      </c>
      <c r="D18" s="64">
        <v>0</v>
      </c>
      <c r="E18" s="64">
        <v>13</v>
      </c>
      <c r="F18" s="65"/>
    </row>
    <row r="19" spans="1:6" ht="20.100000000000001" customHeight="1">
      <c r="A19" s="66" t="s">
        <v>92</v>
      </c>
      <c r="B19" s="67" t="s">
        <v>93</v>
      </c>
      <c r="C19" s="63">
        <v>15.3</v>
      </c>
      <c r="D19" s="64">
        <v>0</v>
      </c>
      <c r="E19" s="64">
        <v>15.3</v>
      </c>
      <c r="F19" s="65"/>
    </row>
    <row r="20" spans="1:6" ht="20.100000000000001" customHeight="1">
      <c r="A20" s="66" t="s">
        <v>94</v>
      </c>
      <c r="B20" s="67" t="s">
        <v>95</v>
      </c>
      <c r="C20" s="63">
        <v>424.8</v>
      </c>
      <c r="D20" s="64">
        <v>226.97</v>
      </c>
      <c r="E20" s="64">
        <v>197.83</v>
      </c>
      <c r="F20" s="65"/>
    </row>
    <row r="21" spans="1:6" ht="20.100000000000001" customHeight="1">
      <c r="A21" s="66" t="s">
        <v>96</v>
      </c>
      <c r="B21" s="67" t="s">
        <v>97</v>
      </c>
      <c r="C21" s="63">
        <v>170.28</v>
      </c>
      <c r="D21" s="64">
        <v>68.23</v>
      </c>
      <c r="E21" s="64">
        <v>102.05</v>
      </c>
      <c r="F21" s="65"/>
    </row>
    <row r="22" spans="1:6" ht="20.100000000000001" customHeight="1">
      <c r="A22" s="66" t="s">
        <v>98</v>
      </c>
      <c r="B22" s="67" t="s">
        <v>99</v>
      </c>
      <c r="C22" s="63">
        <v>1055.6300000000001</v>
      </c>
      <c r="D22" s="64">
        <v>694.37</v>
      </c>
      <c r="E22" s="64">
        <v>361.26</v>
      </c>
      <c r="F22" s="65"/>
    </row>
    <row r="23" spans="1:6" ht="20.100000000000001" customHeight="1">
      <c r="A23" s="66" t="s">
        <v>100</v>
      </c>
      <c r="B23" s="67" t="s">
        <v>101</v>
      </c>
      <c r="C23" s="63">
        <v>251.48</v>
      </c>
      <c r="D23" s="64">
        <v>251.48</v>
      </c>
      <c r="E23" s="64">
        <v>0</v>
      </c>
      <c r="F23" s="65"/>
    </row>
    <row r="24" spans="1:6" ht="20.100000000000001" customHeight="1">
      <c r="A24" s="66" t="s">
        <v>102</v>
      </c>
      <c r="B24" s="67" t="s">
        <v>103</v>
      </c>
      <c r="C24" s="63">
        <v>251.48</v>
      </c>
      <c r="D24" s="64">
        <v>251.48</v>
      </c>
      <c r="E24" s="64">
        <v>0</v>
      </c>
      <c r="F24" s="65"/>
    </row>
    <row r="25" spans="1:6" ht="20.100000000000001" customHeight="1">
      <c r="A25" s="66" t="s">
        <v>104</v>
      </c>
      <c r="B25" s="67" t="s">
        <v>105</v>
      </c>
      <c r="C25" s="63">
        <v>223.96</v>
      </c>
      <c r="D25" s="64">
        <v>223.96</v>
      </c>
      <c r="E25" s="64">
        <v>0</v>
      </c>
      <c r="F25" s="65"/>
    </row>
    <row r="26" spans="1:6" ht="20.100000000000001" customHeight="1">
      <c r="A26" s="66" t="s">
        <v>106</v>
      </c>
      <c r="B26" s="67" t="s">
        <v>107</v>
      </c>
      <c r="C26" s="63">
        <v>27.52</v>
      </c>
      <c r="D26" s="64">
        <v>27.52</v>
      </c>
      <c r="E26" s="64">
        <v>0</v>
      </c>
      <c r="F26" s="65"/>
    </row>
  </sheetData>
  <sheetProtection formatCells="0" formatColumns="0" formatRows="0"/>
  <mergeCells count="6">
    <mergeCell ref="A4:A5"/>
    <mergeCell ref="C4:C5"/>
    <mergeCell ref="E4:E5"/>
    <mergeCell ref="F4:F5"/>
    <mergeCell ref="B4:B5"/>
    <mergeCell ref="D4:D5"/>
  </mergeCells>
  <phoneticPr fontId="0" type="noConversion"/>
  <printOptions horizontalCentered="1"/>
  <pageMargins left="0.74999998873613005" right="0.74999998873613005" top="0.78740157480314954" bottom="0.78740157480314954" header="0" footer="0"/>
  <pageSetup paperSize="9" fitToHeight="99" orientation="landscape" horizontalDpi="300" verticalDpi="300" r:id="rId1"/>
  <headerFooter alignWithMargins="0"/>
  <webPublishItems count="1">
    <webPublishItem id="24224" divId="水利局2017年预算公开表_24224" sourceType="sheet" destinationFile="E:\2017预算\17预算公开\Page.htm" title="财政拨款预算表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J26"/>
  <sheetViews>
    <sheetView showGridLines="0" workbookViewId="0">
      <selection activeCell="A2" sqref="A2"/>
    </sheetView>
  </sheetViews>
  <sheetFormatPr defaultColWidth="9.1640625" defaultRowHeight="11.25"/>
  <cols>
    <col min="1" max="1" width="24.83203125" customWidth="1"/>
    <col min="2" max="2" width="39.5" customWidth="1"/>
    <col min="3" max="7" width="18.83203125" customWidth="1"/>
    <col min="8" max="244" width="9" customWidth="1"/>
  </cols>
  <sheetData>
    <row r="1" spans="1:244" ht="20.100000000000001" customHeight="1">
      <c r="A1" s="36"/>
      <c r="B1" s="11"/>
      <c r="C1" s="12"/>
      <c r="D1" s="12"/>
      <c r="E1" s="12"/>
      <c r="F1" s="13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  <c r="GO1" s="40"/>
      <c r="GP1" s="40"/>
      <c r="GQ1" s="40"/>
      <c r="GR1" s="40"/>
      <c r="GS1" s="40"/>
      <c r="GT1" s="40"/>
      <c r="GU1" s="40"/>
      <c r="GV1" s="40"/>
      <c r="GW1" s="40"/>
      <c r="GX1" s="40"/>
      <c r="GY1" s="40"/>
      <c r="GZ1" s="40"/>
      <c r="HA1" s="40"/>
      <c r="HB1" s="40"/>
      <c r="HC1" s="40"/>
      <c r="HD1" s="40"/>
      <c r="HE1" s="40"/>
      <c r="HF1" s="40"/>
      <c r="HG1" s="40"/>
      <c r="HH1" s="40"/>
      <c r="HI1" s="40"/>
      <c r="HJ1" s="40"/>
      <c r="HK1" s="40"/>
      <c r="HL1" s="40"/>
      <c r="HM1" s="40"/>
      <c r="HN1" s="40"/>
      <c r="HO1" s="40"/>
      <c r="HP1" s="40"/>
      <c r="HQ1" s="40"/>
      <c r="HR1" s="40"/>
      <c r="HS1" s="40"/>
      <c r="HT1" s="40"/>
      <c r="HU1" s="40"/>
      <c r="HV1" s="40"/>
      <c r="HW1" s="40"/>
      <c r="HX1" s="40"/>
      <c r="HY1" s="40"/>
      <c r="HZ1" s="40"/>
      <c r="IA1" s="40"/>
      <c r="IB1" s="40"/>
      <c r="IC1" s="40"/>
      <c r="ID1" s="40"/>
      <c r="IE1" s="40"/>
      <c r="IF1" s="40"/>
      <c r="IG1" s="40"/>
      <c r="IH1" s="40"/>
      <c r="II1" s="40"/>
      <c r="IJ1" s="40"/>
    </row>
    <row r="2" spans="1:244" ht="26.25" customHeight="1">
      <c r="A2" s="3" t="s">
        <v>68</v>
      </c>
      <c r="B2" s="3"/>
      <c r="C2" s="15"/>
      <c r="D2" s="15"/>
      <c r="E2" s="15"/>
      <c r="F2" s="15"/>
      <c r="H2" s="41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  <c r="DU2" s="42"/>
      <c r="DV2" s="42"/>
      <c r="DW2" s="42"/>
      <c r="DX2" s="42"/>
      <c r="DY2" s="42"/>
      <c r="DZ2" s="42"/>
      <c r="EA2" s="42"/>
      <c r="EB2" s="42"/>
      <c r="EC2" s="42"/>
      <c r="ED2" s="42"/>
      <c r="EE2" s="42"/>
      <c r="EF2" s="42"/>
      <c r="EG2" s="42"/>
      <c r="EH2" s="42"/>
      <c r="EI2" s="42"/>
      <c r="EJ2" s="42"/>
      <c r="EK2" s="42"/>
      <c r="EL2" s="42"/>
      <c r="EM2" s="42"/>
      <c r="EN2" s="42"/>
      <c r="EO2" s="42"/>
      <c r="EP2" s="42"/>
      <c r="EQ2" s="42"/>
      <c r="ER2" s="42"/>
      <c r="ES2" s="42"/>
      <c r="ET2" s="42"/>
      <c r="EU2" s="42"/>
      <c r="EV2" s="42"/>
      <c r="EW2" s="42"/>
      <c r="EX2" s="42"/>
      <c r="EY2" s="42"/>
      <c r="EZ2" s="42"/>
      <c r="FA2" s="42"/>
      <c r="FB2" s="42"/>
      <c r="FC2" s="42"/>
      <c r="FD2" s="42"/>
      <c r="FE2" s="42"/>
      <c r="FF2" s="42"/>
      <c r="FG2" s="42"/>
      <c r="FH2" s="42"/>
      <c r="FI2" s="42"/>
      <c r="FJ2" s="42"/>
      <c r="FK2" s="42"/>
      <c r="FL2" s="42"/>
      <c r="FM2" s="42"/>
      <c r="FN2" s="42"/>
      <c r="FO2" s="42"/>
      <c r="FP2" s="42"/>
      <c r="FQ2" s="42"/>
      <c r="FR2" s="42"/>
      <c r="FS2" s="42"/>
      <c r="FT2" s="42"/>
      <c r="FU2" s="42"/>
      <c r="FV2" s="42"/>
      <c r="FW2" s="42"/>
      <c r="FX2" s="42"/>
      <c r="FY2" s="42"/>
      <c r="FZ2" s="42"/>
      <c r="GA2" s="42"/>
      <c r="GB2" s="42"/>
      <c r="GC2" s="42"/>
      <c r="GD2" s="42"/>
      <c r="GE2" s="42"/>
      <c r="GF2" s="42"/>
      <c r="GG2" s="42"/>
      <c r="GH2" s="42"/>
      <c r="GI2" s="42"/>
      <c r="GJ2" s="42"/>
      <c r="GK2" s="42"/>
      <c r="GL2" s="42"/>
      <c r="GM2" s="42"/>
      <c r="GN2" s="42"/>
      <c r="GO2" s="42"/>
      <c r="GP2" s="42"/>
      <c r="GQ2" s="42"/>
      <c r="GR2" s="42"/>
      <c r="GS2" s="42"/>
      <c r="GT2" s="42"/>
      <c r="GU2" s="42"/>
      <c r="GV2" s="42"/>
      <c r="GW2" s="42"/>
      <c r="GX2" s="42"/>
      <c r="GY2" s="42"/>
      <c r="GZ2" s="42"/>
      <c r="HA2" s="42"/>
      <c r="HB2" s="42"/>
      <c r="HC2" s="42"/>
      <c r="HD2" s="42"/>
      <c r="HE2" s="42"/>
      <c r="HF2" s="42"/>
      <c r="HG2" s="42"/>
      <c r="HH2" s="42"/>
      <c r="HI2" s="42"/>
      <c r="HJ2" s="42"/>
      <c r="HK2" s="42"/>
      <c r="HL2" s="42"/>
      <c r="HM2" s="42"/>
      <c r="HN2" s="42"/>
      <c r="HO2" s="42"/>
      <c r="HP2" s="42"/>
      <c r="HQ2" s="42"/>
      <c r="HR2" s="42"/>
      <c r="HS2" s="42"/>
      <c r="HT2" s="42"/>
      <c r="HU2" s="42"/>
      <c r="HV2" s="42"/>
      <c r="HW2" s="42"/>
      <c r="HX2" s="42"/>
      <c r="HY2" s="42"/>
      <c r="HZ2" s="42"/>
      <c r="IA2" s="42"/>
      <c r="IB2" s="42"/>
      <c r="IC2" s="42"/>
      <c r="ID2" s="42"/>
      <c r="IE2" s="42"/>
      <c r="IF2" s="42"/>
      <c r="IG2" s="42"/>
      <c r="IH2" s="42"/>
      <c r="II2" s="42"/>
      <c r="IJ2" s="42"/>
    </row>
    <row r="3" spans="1:244" ht="20.100000000000001" customHeight="1">
      <c r="A3" s="68" t="s">
        <v>109</v>
      </c>
      <c r="B3" s="17"/>
      <c r="C3" s="18"/>
      <c r="D3" s="18"/>
      <c r="E3" s="18"/>
      <c r="F3" s="19" t="s">
        <v>18</v>
      </c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2"/>
      <c r="DJ3" s="42"/>
      <c r="DK3" s="42"/>
      <c r="DL3" s="42"/>
      <c r="DM3" s="42"/>
      <c r="DN3" s="42"/>
      <c r="DO3" s="42"/>
      <c r="DP3" s="42"/>
      <c r="DQ3" s="42"/>
      <c r="DR3" s="42"/>
      <c r="DS3" s="42"/>
      <c r="DT3" s="42"/>
      <c r="DU3" s="42"/>
      <c r="DV3" s="42"/>
      <c r="DW3" s="42"/>
      <c r="DX3" s="42"/>
      <c r="DY3" s="42"/>
      <c r="DZ3" s="42"/>
      <c r="EA3" s="42"/>
      <c r="EB3" s="42"/>
      <c r="EC3" s="42"/>
      <c r="ED3" s="42"/>
      <c r="EE3" s="42"/>
      <c r="EF3" s="42"/>
      <c r="EG3" s="42"/>
      <c r="EH3" s="42"/>
      <c r="EI3" s="42"/>
      <c r="EJ3" s="42"/>
      <c r="EK3" s="42"/>
      <c r="EL3" s="42"/>
      <c r="EM3" s="42"/>
      <c r="EN3" s="42"/>
      <c r="EO3" s="42"/>
      <c r="EP3" s="42"/>
      <c r="EQ3" s="42"/>
      <c r="ER3" s="42"/>
      <c r="ES3" s="42"/>
      <c r="ET3" s="42"/>
      <c r="EU3" s="42"/>
      <c r="EV3" s="42"/>
      <c r="EW3" s="42"/>
      <c r="EX3" s="42"/>
      <c r="EY3" s="42"/>
      <c r="EZ3" s="42"/>
      <c r="FA3" s="42"/>
      <c r="FB3" s="42"/>
      <c r="FC3" s="42"/>
      <c r="FD3" s="42"/>
      <c r="FE3" s="42"/>
      <c r="FF3" s="42"/>
      <c r="FG3" s="42"/>
      <c r="FH3" s="42"/>
      <c r="FI3" s="42"/>
      <c r="FJ3" s="42"/>
      <c r="FK3" s="42"/>
      <c r="FL3" s="42"/>
      <c r="FM3" s="42"/>
      <c r="FN3" s="42"/>
      <c r="FO3" s="42"/>
      <c r="FP3" s="42"/>
      <c r="FQ3" s="42"/>
      <c r="FR3" s="42"/>
      <c r="FS3" s="42"/>
      <c r="FT3" s="42"/>
      <c r="FU3" s="42"/>
      <c r="FV3" s="42"/>
      <c r="FW3" s="42"/>
      <c r="FX3" s="42"/>
      <c r="FY3" s="42"/>
      <c r="FZ3" s="42"/>
      <c r="GA3" s="42"/>
      <c r="GB3" s="42"/>
      <c r="GC3" s="42"/>
      <c r="GD3" s="42"/>
      <c r="GE3" s="42"/>
      <c r="GF3" s="42"/>
      <c r="GG3" s="42"/>
      <c r="GH3" s="42"/>
      <c r="GI3" s="42"/>
      <c r="GJ3" s="42"/>
      <c r="GK3" s="42"/>
      <c r="GL3" s="42"/>
      <c r="GM3" s="42"/>
      <c r="GN3" s="42"/>
      <c r="GO3" s="42"/>
      <c r="GP3" s="42"/>
      <c r="GQ3" s="42"/>
      <c r="GR3" s="42"/>
      <c r="GS3" s="42"/>
      <c r="GT3" s="42"/>
      <c r="GU3" s="42"/>
      <c r="GV3" s="42"/>
      <c r="GW3" s="42"/>
      <c r="GX3" s="42"/>
      <c r="GY3" s="42"/>
      <c r="GZ3" s="42"/>
      <c r="HA3" s="42"/>
      <c r="HB3" s="42"/>
      <c r="HC3" s="42"/>
      <c r="HD3" s="42"/>
      <c r="HE3" s="42"/>
      <c r="HF3" s="42"/>
      <c r="HG3" s="42"/>
      <c r="HH3" s="42"/>
      <c r="HI3" s="42"/>
      <c r="HJ3" s="42"/>
      <c r="HK3" s="42"/>
      <c r="HL3" s="42"/>
      <c r="HM3" s="42"/>
      <c r="HN3" s="42"/>
      <c r="HO3" s="42"/>
      <c r="HP3" s="42"/>
      <c r="HQ3" s="42"/>
      <c r="HR3" s="42"/>
      <c r="HS3" s="42"/>
      <c r="HT3" s="42"/>
      <c r="HU3" s="42"/>
      <c r="HV3" s="42"/>
      <c r="HW3" s="42"/>
      <c r="HX3" s="42"/>
      <c r="HY3" s="42"/>
      <c r="HZ3" s="42"/>
      <c r="IA3" s="42"/>
      <c r="IB3" s="42"/>
      <c r="IC3" s="42"/>
      <c r="ID3" s="42"/>
      <c r="IE3" s="42"/>
      <c r="IF3" s="42"/>
      <c r="IG3" s="42"/>
      <c r="IH3" s="42"/>
      <c r="II3" s="42"/>
      <c r="IJ3" s="42"/>
    </row>
    <row r="4" spans="1:244" ht="18" customHeight="1">
      <c r="A4" s="90" t="s">
        <v>65</v>
      </c>
      <c r="B4" s="92" t="s">
        <v>66</v>
      </c>
      <c r="C4" s="90" t="s">
        <v>63</v>
      </c>
      <c r="D4" s="94" t="s">
        <v>2</v>
      </c>
      <c r="E4" s="90" t="s">
        <v>19</v>
      </c>
      <c r="F4" s="91" t="s">
        <v>67</v>
      </c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  <c r="GS4" s="43"/>
      <c r="GT4" s="43"/>
      <c r="GU4" s="43"/>
      <c r="GV4" s="43"/>
      <c r="GW4" s="43"/>
      <c r="GX4" s="43"/>
      <c r="GY4" s="43"/>
      <c r="GZ4" s="43"/>
      <c r="HA4" s="43"/>
      <c r="HB4" s="43"/>
      <c r="HC4" s="43"/>
      <c r="HD4" s="43"/>
      <c r="HE4" s="43"/>
      <c r="HF4" s="43"/>
      <c r="HG4" s="43"/>
      <c r="HH4" s="43"/>
      <c r="HI4" s="43"/>
      <c r="HJ4" s="43"/>
      <c r="HK4" s="43"/>
      <c r="HL4" s="43"/>
      <c r="HM4" s="43"/>
      <c r="HN4" s="43"/>
      <c r="HO4" s="43"/>
      <c r="HP4" s="43"/>
      <c r="HQ4" s="43"/>
      <c r="HR4" s="43"/>
      <c r="HS4" s="43"/>
      <c r="HT4" s="43"/>
      <c r="HU4" s="43"/>
      <c r="HV4" s="43"/>
      <c r="HW4" s="43"/>
      <c r="HX4" s="43"/>
      <c r="HY4" s="43"/>
      <c r="HZ4" s="43"/>
      <c r="IA4" s="43"/>
      <c r="IB4" s="43"/>
      <c r="IC4" s="43"/>
      <c r="ID4" s="43"/>
      <c r="IE4" s="43"/>
      <c r="IF4" s="43"/>
      <c r="IG4" s="43"/>
      <c r="IH4" s="43"/>
      <c r="II4" s="43"/>
      <c r="IJ4" s="43"/>
    </row>
    <row r="5" spans="1:244" ht="30" customHeight="1">
      <c r="A5" s="90"/>
      <c r="B5" s="93"/>
      <c r="C5" s="90"/>
      <c r="D5" s="95"/>
      <c r="E5" s="90"/>
      <c r="F5" s="91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3"/>
      <c r="HY5" s="43"/>
      <c r="HZ5" s="43"/>
      <c r="IA5" s="43"/>
      <c r="IB5" s="43"/>
      <c r="IC5" s="43"/>
      <c r="ID5" s="43"/>
      <c r="IE5" s="43"/>
      <c r="IF5" s="43"/>
      <c r="IG5" s="43"/>
      <c r="IH5" s="43"/>
      <c r="II5" s="43"/>
      <c r="IJ5" s="43"/>
    </row>
    <row r="6" spans="1:244" ht="20.100000000000001" customHeight="1">
      <c r="A6" s="44" t="s">
        <v>64</v>
      </c>
      <c r="B6" s="44"/>
      <c r="C6" s="45">
        <v>1</v>
      </c>
      <c r="D6" s="44">
        <v>2</v>
      </c>
      <c r="E6" s="45">
        <v>6</v>
      </c>
      <c r="F6" s="45">
        <v>7</v>
      </c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40"/>
      <c r="IA6" s="40"/>
      <c r="IB6" s="40"/>
      <c r="IC6" s="40"/>
      <c r="ID6" s="40"/>
      <c r="IE6" s="40"/>
      <c r="IF6" s="40"/>
      <c r="IG6" s="40"/>
      <c r="IH6" s="40"/>
      <c r="II6" s="40"/>
      <c r="IJ6" s="40"/>
    </row>
    <row r="7" spans="1:244" s="58" customFormat="1" ht="20.100000000000001" customHeight="1">
      <c r="A7" s="66"/>
      <c r="B7" s="67" t="s">
        <v>10</v>
      </c>
      <c r="C7" s="63">
        <v>6253.37</v>
      </c>
      <c r="D7" s="64">
        <v>4574.03</v>
      </c>
      <c r="E7" s="64">
        <v>1679.34</v>
      </c>
      <c r="F7" s="65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GP7" s="47"/>
      <c r="GQ7" s="47"/>
      <c r="GR7" s="47"/>
      <c r="GS7" s="47"/>
      <c r="GT7" s="47"/>
      <c r="GU7" s="47"/>
      <c r="GV7" s="47"/>
      <c r="GW7" s="47"/>
      <c r="GX7" s="47"/>
      <c r="GY7" s="47"/>
      <c r="GZ7" s="47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47"/>
      <c r="HL7" s="47"/>
      <c r="HM7" s="47"/>
      <c r="HN7" s="47"/>
      <c r="HO7" s="47"/>
      <c r="HP7" s="47"/>
      <c r="HQ7" s="47"/>
      <c r="HR7" s="47"/>
      <c r="HS7" s="47"/>
      <c r="HT7" s="47"/>
      <c r="HU7" s="47"/>
      <c r="HV7" s="47"/>
      <c r="HW7" s="47"/>
      <c r="HX7" s="47"/>
      <c r="HY7" s="47"/>
      <c r="HZ7" s="47"/>
      <c r="IA7" s="47"/>
      <c r="IB7" s="47"/>
      <c r="IC7" s="47"/>
      <c r="ID7" s="47"/>
      <c r="IE7" s="47"/>
      <c r="IF7" s="47"/>
      <c r="IG7" s="47"/>
      <c r="IH7" s="47"/>
      <c r="II7" s="47"/>
      <c r="IJ7" s="47"/>
    </row>
    <row r="8" spans="1:244" ht="20.100000000000001" customHeight="1">
      <c r="A8" s="66" t="s">
        <v>70</v>
      </c>
      <c r="B8" s="67" t="s">
        <v>71</v>
      </c>
      <c r="C8" s="63">
        <v>236.29</v>
      </c>
      <c r="D8" s="64">
        <v>236.29</v>
      </c>
      <c r="E8" s="64">
        <v>0</v>
      </c>
      <c r="F8" s="65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40"/>
      <c r="HL8" s="40"/>
      <c r="HM8" s="40"/>
      <c r="HN8" s="40"/>
      <c r="HO8" s="40"/>
      <c r="HP8" s="40"/>
      <c r="HQ8" s="40"/>
      <c r="HR8" s="40"/>
      <c r="HS8" s="40"/>
      <c r="HT8" s="40"/>
      <c r="HU8" s="40"/>
      <c r="HV8" s="40"/>
      <c r="HW8" s="40"/>
      <c r="HX8" s="40"/>
      <c r="HY8" s="40"/>
      <c r="HZ8" s="40"/>
      <c r="IA8" s="40"/>
      <c r="IB8" s="40"/>
      <c r="IC8" s="40"/>
      <c r="ID8" s="40"/>
      <c r="IE8" s="40"/>
      <c r="IF8" s="40"/>
      <c r="IG8" s="40"/>
      <c r="IH8" s="40"/>
      <c r="II8" s="40"/>
      <c r="IJ8" s="40"/>
    </row>
    <row r="9" spans="1:244" ht="20.100000000000001" customHeight="1">
      <c r="A9" s="66" t="s">
        <v>72</v>
      </c>
      <c r="B9" s="67" t="s">
        <v>73</v>
      </c>
      <c r="C9" s="63">
        <v>236.29</v>
      </c>
      <c r="D9" s="64">
        <v>236.29</v>
      </c>
      <c r="E9" s="64">
        <v>0</v>
      </c>
      <c r="F9" s="65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</row>
    <row r="10" spans="1:244" ht="20.100000000000001" customHeight="1">
      <c r="A10" s="66" t="s">
        <v>74</v>
      </c>
      <c r="B10" s="67" t="s">
        <v>75</v>
      </c>
      <c r="C10" s="63">
        <v>71.180000000000007</v>
      </c>
      <c r="D10" s="64">
        <v>71.180000000000007</v>
      </c>
      <c r="E10" s="64">
        <v>0</v>
      </c>
      <c r="F10" s="65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</row>
    <row r="11" spans="1:244" ht="20.100000000000001" customHeight="1">
      <c r="A11" s="66" t="s">
        <v>76</v>
      </c>
      <c r="B11" s="67" t="s">
        <v>77</v>
      </c>
      <c r="C11" s="63">
        <v>165.11</v>
      </c>
      <c r="D11" s="64">
        <v>165.11</v>
      </c>
      <c r="E11" s="64">
        <v>0</v>
      </c>
      <c r="F11" s="65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</row>
    <row r="12" spans="1:244" ht="20.100000000000001" customHeight="1">
      <c r="A12" s="66" t="s">
        <v>78</v>
      </c>
      <c r="B12" s="67" t="s">
        <v>79</v>
      </c>
      <c r="C12" s="63">
        <v>5765.6</v>
      </c>
      <c r="D12" s="64">
        <v>4086.26</v>
      </c>
      <c r="E12" s="64">
        <v>1679.34</v>
      </c>
      <c r="F12" s="65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0"/>
      <c r="HW12" s="40"/>
      <c r="HX12" s="40"/>
      <c r="HY12" s="40"/>
      <c r="HZ12" s="40"/>
      <c r="IA12" s="40"/>
      <c r="IB12" s="40"/>
      <c r="IC12" s="40"/>
      <c r="ID12" s="40"/>
      <c r="IE12" s="40"/>
      <c r="IF12" s="40"/>
      <c r="IG12" s="40"/>
      <c r="IH12" s="40"/>
      <c r="II12" s="40"/>
      <c r="IJ12" s="40"/>
    </row>
    <row r="13" spans="1:244" ht="20.100000000000001" customHeight="1">
      <c r="A13" s="66" t="s">
        <v>80</v>
      </c>
      <c r="B13" s="67" t="s">
        <v>81</v>
      </c>
      <c r="C13" s="63">
        <v>5765.6</v>
      </c>
      <c r="D13" s="64">
        <v>4086.26</v>
      </c>
      <c r="E13" s="64">
        <v>1679.34</v>
      </c>
      <c r="F13" s="65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0"/>
      <c r="HW13" s="40"/>
      <c r="HX13" s="40"/>
      <c r="HY13" s="40"/>
      <c r="HZ13" s="40"/>
      <c r="IA13" s="40"/>
      <c r="IB13" s="40"/>
      <c r="IC13" s="40"/>
      <c r="ID13" s="40"/>
      <c r="IE13" s="40"/>
      <c r="IF13" s="40"/>
      <c r="IG13" s="40"/>
      <c r="IH13" s="40"/>
      <c r="II13" s="40"/>
      <c r="IJ13" s="40"/>
    </row>
    <row r="14" spans="1:244" ht="20.100000000000001" customHeight="1">
      <c r="A14" s="66" t="s">
        <v>82</v>
      </c>
      <c r="B14" s="67" t="s">
        <v>83</v>
      </c>
      <c r="C14" s="63">
        <v>1409.02</v>
      </c>
      <c r="D14" s="64">
        <v>1409.02</v>
      </c>
      <c r="E14" s="64">
        <v>0</v>
      </c>
      <c r="F14" s="65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0"/>
      <c r="HW14" s="40"/>
      <c r="HX14" s="40"/>
      <c r="HY14" s="40"/>
      <c r="HZ14" s="40"/>
      <c r="IA14" s="40"/>
      <c r="IB14" s="40"/>
      <c r="IC14" s="40"/>
      <c r="ID14" s="40"/>
      <c r="IE14" s="40"/>
      <c r="IF14" s="40"/>
      <c r="IG14" s="40"/>
      <c r="IH14" s="40"/>
      <c r="II14" s="40"/>
      <c r="IJ14" s="40"/>
    </row>
    <row r="15" spans="1:244" ht="20.100000000000001" customHeight="1">
      <c r="A15" s="66" t="s">
        <v>84</v>
      </c>
      <c r="B15" s="67" t="s">
        <v>85</v>
      </c>
      <c r="C15" s="63">
        <v>200.72</v>
      </c>
      <c r="D15" s="64">
        <v>1.22</v>
      </c>
      <c r="E15" s="64">
        <v>199.5</v>
      </c>
      <c r="F15" s="65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0"/>
      <c r="HW15" s="40"/>
      <c r="HX15" s="40"/>
      <c r="HY15" s="40"/>
      <c r="HZ15" s="40"/>
      <c r="IA15" s="40"/>
      <c r="IB15" s="40"/>
      <c r="IC15" s="40"/>
      <c r="ID15" s="40"/>
      <c r="IE15" s="40"/>
      <c r="IF15" s="40"/>
      <c r="IG15" s="40"/>
      <c r="IH15" s="40"/>
      <c r="II15" s="40"/>
      <c r="IJ15" s="40"/>
    </row>
    <row r="16" spans="1:244" ht="20.100000000000001" customHeight="1">
      <c r="A16" s="66" t="s">
        <v>86</v>
      </c>
      <c r="B16" s="67" t="s">
        <v>87</v>
      </c>
      <c r="C16" s="63">
        <v>57.5</v>
      </c>
      <c r="D16" s="64">
        <v>0</v>
      </c>
      <c r="E16" s="64">
        <v>57.5</v>
      </c>
      <c r="F16" s="65"/>
    </row>
    <row r="17" spans="1:6" ht="20.100000000000001" customHeight="1">
      <c r="A17" s="66" t="s">
        <v>88</v>
      </c>
      <c r="B17" s="67" t="s">
        <v>89</v>
      </c>
      <c r="C17" s="63">
        <v>2419.35</v>
      </c>
      <c r="D17" s="64">
        <v>1686.45</v>
      </c>
      <c r="E17" s="64">
        <v>732.9</v>
      </c>
      <c r="F17" s="65"/>
    </row>
    <row r="18" spans="1:6" ht="20.100000000000001" customHeight="1">
      <c r="A18" s="66" t="s">
        <v>90</v>
      </c>
      <c r="B18" s="67" t="s">
        <v>91</v>
      </c>
      <c r="C18" s="63">
        <v>13</v>
      </c>
      <c r="D18" s="64">
        <v>0</v>
      </c>
      <c r="E18" s="64">
        <v>13</v>
      </c>
      <c r="F18" s="65"/>
    </row>
    <row r="19" spans="1:6" ht="20.100000000000001" customHeight="1">
      <c r="A19" s="66" t="s">
        <v>92</v>
      </c>
      <c r="B19" s="67" t="s">
        <v>93</v>
      </c>
      <c r="C19" s="63">
        <v>15.3</v>
      </c>
      <c r="D19" s="64">
        <v>0</v>
      </c>
      <c r="E19" s="64">
        <v>15.3</v>
      </c>
      <c r="F19" s="65"/>
    </row>
    <row r="20" spans="1:6" ht="20.100000000000001" customHeight="1">
      <c r="A20" s="66" t="s">
        <v>94</v>
      </c>
      <c r="B20" s="67" t="s">
        <v>95</v>
      </c>
      <c r="C20" s="63">
        <v>424.8</v>
      </c>
      <c r="D20" s="64">
        <v>226.97</v>
      </c>
      <c r="E20" s="64">
        <v>197.83</v>
      </c>
      <c r="F20" s="65"/>
    </row>
    <row r="21" spans="1:6" ht="20.100000000000001" customHeight="1">
      <c r="A21" s="66" t="s">
        <v>96</v>
      </c>
      <c r="B21" s="67" t="s">
        <v>97</v>
      </c>
      <c r="C21" s="63">
        <v>170.28</v>
      </c>
      <c r="D21" s="64">
        <v>68.23</v>
      </c>
      <c r="E21" s="64">
        <v>102.05</v>
      </c>
      <c r="F21" s="65"/>
    </row>
    <row r="22" spans="1:6" ht="20.100000000000001" customHeight="1">
      <c r="A22" s="66" t="s">
        <v>98</v>
      </c>
      <c r="B22" s="67" t="s">
        <v>99</v>
      </c>
      <c r="C22" s="63">
        <v>1055.6300000000001</v>
      </c>
      <c r="D22" s="64">
        <v>694.37</v>
      </c>
      <c r="E22" s="64">
        <v>361.26</v>
      </c>
      <c r="F22" s="65"/>
    </row>
    <row r="23" spans="1:6" ht="20.100000000000001" customHeight="1">
      <c r="A23" s="66" t="s">
        <v>100</v>
      </c>
      <c r="B23" s="67" t="s">
        <v>101</v>
      </c>
      <c r="C23" s="63">
        <v>251.48</v>
      </c>
      <c r="D23" s="64">
        <v>251.48</v>
      </c>
      <c r="E23" s="64">
        <v>0</v>
      </c>
      <c r="F23" s="65"/>
    </row>
    <row r="24" spans="1:6" ht="20.100000000000001" customHeight="1">
      <c r="A24" s="66" t="s">
        <v>102</v>
      </c>
      <c r="B24" s="67" t="s">
        <v>103</v>
      </c>
      <c r="C24" s="63">
        <v>251.48</v>
      </c>
      <c r="D24" s="64">
        <v>251.48</v>
      </c>
      <c r="E24" s="64">
        <v>0</v>
      </c>
      <c r="F24" s="65"/>
    </row>
    <row r="25" spans="1:6" ht="20.100000000000001" customHeight="1">
      <c r="A25" s="66" t="s">
        <v>104</v>
      </c>
      <c r="B25" s="67" t="s">
        <v>105</v>
      </c>
      <c r="C25" s="63">
        <v>223.96</v>
      </c>
      <c r="D25" s="64">
        <v>223.96</v>
      </c>
      <c r="E25" s="64">
        <v>0</v>
      </c>
      <c r="F25" s="65"/>
    </row>
    <row r="26" spans="1:6" ht="20.100000000000001" customHeight="1">
      <c r="A26" s="66" t="s">
        <v>106</v>
      </c>
      <c r="B26" s="67" t="s">
        <v>107</v>
      </c>
      <c r="C26" s="63">
        <v>27.52</v>
      </c>
      <c r="D26" s="64">
        <v>27.52</v>
      </c>
      <c r="E26" s="64">
        <v>0</v>
      </c>
      <c r="F26" s="65"/>
    </row>
  </sheetData>
  <sheetProtection formatCells="0" formatColumns="0" formatRows="0"/>
  <mergeCells count="6">
    <mergeCell ref="E4:E5"/>
    <mergeCell ref="F4:F5"/>
    <mergeCell ref="A4:A5"/>
    <mergeCell ref="B4:B5"/>
    <mergeCell ref="C4:C5"/>
    <mergeCell ref="D4:D5"/>
  </mergeCells>
  <phoneticPr fontId="0" type="noConversion"/>
  <printOptions horizontalCentered="1"/>
  <pageMargins left="0.74999998873613005" right="0.74999998873613005" top="0.78740157480314954" bottom="0.78740157480314954" header="0" footer="0"/>
  <pageSetup paperSize="9" fitToHeight="99" orientation="landscape" horizontalDpi="300" verticalDpi="300" r:id="rId1"/>
  <headerFooter alignWithMargins="0"/>
  <webPublishItems count="1">
    <webPublishItem id="31761" divId="水利局2017年预算公开表_31761" sourceType="sheet" destinationFile="E:\2017预算\17预算公开\Page.htm"/>
  </webPublishItem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J15"/>
  <sheetViews>
    <sheetView showGridLines="0" tabSelected="1" workbookViewId="0">
      <selection activeCell="F14" sqref="F14"/>
    </sheetView>
  </sheetViews>
  <sheetFormatPr defaultColWidth="9.1640625" defaultRowHeight="11.25"/>
  <cols>
    <col min="1" max="1" width="24.83203125" customWidth="1"/>
    <col min="2" max="2" width="39.5" customWidth="1"/>
    <col min="3" max="7" width="18.83203125" customWidth="1"/>
    <col min="8" max="244" width="9" customWidth="1"/>
  </cols>
  <sheetData>
    <row r="1" spans="1:244" ht="20.100000000000001" customHeight="1">
      <c r="A1" s="69"/>
      <c r="B1" s="11"/>
      <c r="C1" s="12"/>
      <c r="D1" s="12"/>
      <c r="E1" s="12"/>
      <c r="F1" s="13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  <c r="GO1" s="40"/>
      <c r="GP1" s="40"/>
      <c r="GQ1" s="40"/>
      <c r="GR1" s="40"/>
      <c r="GS1" s="40"/>
      <c r="GT1" s="40"/>
      <c r="GU1" s="40"/>
      <c r="GV1" s="40"/>
      <c r="GW1" s="40"/>
      <c r="GX1" s="40"/>
      <c r="GY1" s="40"/>
      <c r="GZ1" s="40"/>
      <c r="HA1" s="40"/>
      <c r="HB1" s="40"/>
      <c r="HC1" s="40"/>
      <c r="HD1" s="40"/>
      <c r="HE1" s="40"/>
      <c r="HF1" s="40"/>
      <c r="HG1" s="40"/>
      <c r="HH1" s="40"/>
      <c r="HI1" s="40"/>
      <c r="HJ1" s="40"/>
      <c r="HK1" s="40"/>
      <c r="HL1" s="40"/>
      <c r="HM1" s="40"/>
      <c r="HN1" s="40"/>
      <c r="HO1" s="40"/>
      <c r="HP1" s="40"/>
      <c r="HQ1" s="40"/>
      <c r="HR1" s="40"/>
      <c r="HS1" s="40"/>
      <c r="HT1" s="40"/>
      <c r="HU1" s="40"/>
      <c r="HV1" s="40"/>
      <c r="HW1" s="40"/>
      <c r="HX1" s="40"/>
      <c r="HY1" s="40"/>
      <c r="HZ1" s="40"/>
      <c r="IA1" s="40"/>
      <c r="IB1" s="40"/>
      <c r="IC1" s="40"/>
      <c r="ID1" s="40"/>
      <c r="IE1" s="40"/>
      <c r="IF1" s="40"/>
      <c r="IG1" s="40"/>
      <c r="IH1" s="40"/>
      <c r="II1" s="40"/>
      <c r="IJ1" s="40"/>
    </row>
    <row r="2" spans="1:244" ht="26.25" customHeight="1">
      <c r="A2" s="3" t="s">
        <v>61</v>
      </c>
      <c r="B2" s="3"/>
      <c r="C2" s="15"/>
      <c r="D2" s="15"/>
      <c r="E2" s="15"/>
      <c r="F2" s="15"/>
      <c r="H2" s="41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  <c r="DU2" s="42"/>
      <c r="DV2" s="42"/>
      <c r="DW2" s="42"/>
      <c r="DX2" s="42"/>
      <c r="DY2" s="42"/>
      <c r="DZ2" s="42"/>
      <c r="EA2" s="42"/>
      <c r="EB2" s="42"/>
      <c r="EC2" s="42"/>
      <c r="ED2" s="42"/>
      <c r="EE2" s="42"/>
      <c r="EF2" s="42"/>
      <c r="EG2" s="42"/>
      <c r="EH2" s="42"/>
      <c r="EI2" s="42"/>
      <c r="EJ2" s="42"/>
      <c r="EK2" s="42"/>
      <c r="EL2" s="42"/>
      <c r="EM2" s="42"/>
      <c r="EN2" s="42"/>
      <c r="EO2" s="42"/>
      <c r="EP2" s="42"/>
      <c r="EQ2" s="42"/>
      <c r="ER2" s="42"/>
      <c r="ES2" s="42"/>
      <c r="ET2" s="42"/>
      <c r="EU2" s="42"/>
      <c r="EV2" s="42"/>
      <c r="EW2" s="42"/>
      <c r="EX2" s="42"/>
      <c r="EY2" s="42"/>
      <c r="EZ2" s="42"/>
      <c r="FA2" s="42"/>
      <c r="FB2" s="42"/>
      <c r="FC2" s="42"/>
      <c r="FD2" s="42"/>
      <c r="FE2" s="42"/>
      <c r="FF2" s="42"/>
      <c r="FG2" s="42"/>
      <c r="FH2" s="42"/>
      <c r="FI2" s="42"/>
      <c r="FJ2" s="42"/>
      <c r="FK2" s="42"/>
      <c r="FL2" s="42"/>
      <c r="FM2" s="42"/>
      <c r="FN2" s="42"/>
      <c r="FO2" s="42"/>
      <c r="FP2" s="42"/>
      <c r="FQ2" s="42"/>
      <c r="FR2" s="42"/>
      <c r="FS2" s="42"/>
      <c r="FT2" s="42"/>
      <c r="FU2" s="42"/>
      <c r="FV2" s="42"/>
      <c r="FW2" s="42"/>
      <c r="FX2" s="42"/>
      <c r="FY2" s="42"/>
      <c r="FZ2" s="42"/>
      <c r="GA2" s="42"/>
      <c r="GB2" s="42"/>
      <c r="GC2" s="42"/>
      <c r="GD2" s="42"/>
      <c r="GE2" s="42"/>
      <c r="GF2" s="42"/>
      <c r="GG2" s="42"/>
      <c r="GH2" s="42"/>
      <c r="GI2" s="42"/>
      <c r="GJ2" s="42"/>
      <c r="GK2" s="42"/>
      <c r="GL2" s="42"/>
      <c r="GM2" s="42"/>
      <c r="GN2" s="42"/>
      <c r="GO2" s="42"/>
      <c r="GP2" s="42"/>
      <c r="GQ2" s="42"/>
      <c r="GR2" s="42"/>
      <c r="GS2" s="42"/>
      <c r="GT2" s="42"/>
      <c r="GU2" s="42"/>
      <c r="GV2" s="42"/>
      <c r="GW2" s="42"/>
      <c r="GX2" s="42"/>
      <c r="GY2" s="42"/>
      <c r="GZ2" s="42"/>
      <c r="HA2" s="42"/>
      <c r="HB2" s="42"/>
      <c r="HC2" s="42"/>
      <c r="HD2" s="42"/>
      <c r="HE2" s="42"/>
      <c r="HF2" s="42"/>
      <c r="HG2" s="42"/>
      <c r="HH2" s="42"/>
      <c r="HI2" s="42"/>
      <c r="HJ2" s="42"/>
      <c r="HK2" s="42"/>
      <c r="HL2" s="42"/>
      <c r="HM2" s="42"/>
      <c r="HN2" s="42"/>
      <c r="HO2" s="42"/>
      <c r="HP2" s="42"/>
      <c r="HQ2" s="42"/>
      <c r="HR2" s="42"/>
      <c r="HS2" s="42"/>
      <c r="HT2" s="42"/>
      <c r="HU2" s="42"/>
      <c r="HV2" s="42"/>
      <c r="HW2" s="42"/>
      <c r="HX2" s="42"/>
      <c r="HY2" s="42"/>
      <c r="HZ2" s="42"/>
      <c r="IA2" s="42"/>
      <c r="IB2" s="42"/>
      <c r="IC2" s="42"/>
      <c r="ID2" s="42"/>
      <c r="IE2" s="42"/>
      <c r="IF2" s="42"/>
      <c r="IG2" s="42"/>
      <c r="IH2" s="42"/>
      <c r="II2" s="42"/>
      <c r="IJ2" s="42"/>
    </row>
    <row r="3" spans="1:244" ht="20.100000000000001" customHeight="1">
      <c r="A3" s="68" t="s">
        <v>109</v>
      </c>
      <c r="B3" s="17"/>
      <c r="C3" s="18"/>
      <c r="D3" s="18"/>
      <c r="E3" s="18"/>
      <c r="F3" s="19" t="s">
        <v>18</v>
      </c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2"/>
      <c r="DJ3" s="42"/>
      <c r="DK3" s="42"/>
      <c r="DL3" s="42"/>
      <c r="DM3" s="42"/>
      <c r="DN3" s="42"/>
      <c r="DO3" s="42"/>
      <c r="DP3" s="42"/>
      <c r="DQ3" s="42"/>
      <c r="DR3" s="42"/>
      <c r="DS3" s="42"/>
      <c r="DT3" s="42"/>
      <c r="DU3" s="42"/>
      <c r="DV3" s="42"/>
      <c r="DW3" s="42"/>
      <c r="DX3" s="42"/>
      <c r="DY3" s="42"/>
      <c r="DZ3" s="42"/>
      <c r="EA3" s="42"/>
      <c r="EB3" s="42"/>
      <c r="EC3" s="42"/>
      <c r="ED3" s="42"/>
      <c r="EE3" s="42"/>
      <c r="EF3" s="42"/>
      <c r="EG3" s="42"/>
      <c r="EH3" s="42"/>
      <c r="EI3" s="42"/>
      <c r="EJ3" s="42"/>
      <c r="EK3" s="42"/>
      <c r="EL3" s="42"/>
      <c r="EM3" s="42"/>
      <c r="EN3" s="42"/>
      <c r="EO3" s="42"/>
      <c r="EP3" s="42"/>
      <c r="EQ3" s="42"/>
      <c r="ER3" s="42"/>
      <c r="ES3" s="42"/>
      <c r="ET3" s="42"/>
      <c r="EU3" s="42"/>
      <c r="EV3" s="42"/>
      <c r="EW3" s="42"/>
      <c r="EX3" s="42"/>
      <c r="EY3" s="42"/>
      <c r="EZ3" s="42"/>
      <c r="FA3" s="42"/>
      <c r="FB3" s="42"/>
      <c r="FC3" s="42"/>
      <c r="FD3" s="42"/>
      <c r="FE3" s="42"/>
      <c r="FF3" s="42"/>
      <c r="FG3" s="42"/>
      <c r="FH3" s="42"/>
      <c r="FI3" s="42"/>
      <c r="FJ3" s="42"/>
      <c r="FK3" s="42"/>
      <c r="FL3" s="42"/>
      <c r="FM3" s="42"/>
      <c r="FN3" s="42"/>
      <c r="FO3" s="42"/>
      <c r="FP3" s="42"/>
      <c r="FQ3" s="42"/>
      <c r="FR3" s="42"/>
      <c r="FS3" s="42"/>
      <c r="FT3" s="42"/>
      <c r="FU3" s="42"/>
      <c r="FV3" s="42"/>
      <c r="FW3" s="42"/>
      <c r="FX3" s="42"/>
      <c r="FY3" s="42"/>
      <c r="FZ3" s="42"/>
      <c r="GA3" s="42"/>
      <c r="GB3" s="42"/>
      <c r="GC3" s="42"/>
      <c r="GD3" s="42"/>
      <c r="GE3" s="42"/>
      <c r="GF3" s="42"/>
      <c r="GG3" s="42"/>
      <c r="GH3" s="42"/>
      <c r="GI3" s="42"/>
      <c r="GJ3" s="42"/>
      <c r="GK3" s="42"/>
      <c r="GL3" s="42"/>
      <c r="GM3" s="42"/>
      <c r="GN3" s="42"/>
      <c r="GO3" s="42"/>
      <c r="GP3" s="42"/>
      <c r="GQ3" s="42"/>
      <c r="GR3" s="42"/>
      <c r="GS3" s="42"/>
      <c r="GT3" s="42"/>
      <c r="GU3" s="42"/>
      <c r="GV3" s="42"/>
      <c r="GW3" s="42"/>
      <c r="GX3" s="42"/>
      <c r="GY3" s="42"/>
      <c r="GZ3" s="42"/>
      <c r="HA3" s="42"/>
      <c r="HB3" s="42"/>
      <c r="HC3" s="42"/>
      <c r="HD3" s="42"/>
      <c r="HE3" s="42"/>
      <c r="HF3" s="42"/>
      <c r="HG3" s="42"/>
      <c r="HH3" s="42"/>
      <c r="HI3" s="42"/>
      <c r="HJ3" s="42"/>
      <c r="HK3" s="42"/>
      <c r="HL3" s="42"/>
      <c r="HM3" s="42"/>
      <c r="HN3" s="42"/>
      <c r="HO3" s="42"/>
      <c r="HP3" s="42"/>
      <c r="HQ3" s="42"/>
      <c r="HR3" s="42"/>
      <c r="HS3" s="42"/>
      <c r="HT3" s="42"/>
      <c r="HU3" s="42"/>
      <c r="HV3" s="42"/>
      <c r="HW3" s="42"/>
      <c r="HX3" s="42"/>
      <c r="HY3" s="42"/>
      <c r="HZ3" s="42"/>
      <c r="IA3" s="42"/>
      <c r="IB3" s="42"/>
      <c r="IC3" s="42"/>
      <c r="ID3" s="42"/>
      <c r="IE3" s="42"/>
      <c r="IF3" s="42"/>
      <c r="IG3" s="42"/>
      <c r="IH3" s="42"/>
      <c r="II3" s="42"/>
      <c r="IJ3" s="42"/>
    </row>
    <row r="4" spans="1:244" ht="18" customHeight="1">
      <c r="A4" s="90" t="s">
        <v>65</v>
      </c>
      <c r="B4" s="92" t="s">
        <v>66</v>
      </c>
      <c r="C4" s="90" t="s">
        <v>63</v>
      </c>
      <c r="D4" s="94" t="s">
        <v>2</v>
      </c>
      <c r="E4" s="90" t="s">
        <v>19</v>
      </c>
      <c r="F4" s="91" t="s">
        <v>67</v>
      </c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  <c r="GS4" s="43"/>
      <c r="GT4" s="43"/>
      <c r="GU4" s="43"/>
      <c r="GV4" s="43"/>
      <c r="GW4" s="43"/>
      <c r="GX4" s="43"/>
      <c r="GY4" s="43"/>
      <c r="GZ4" s="43"/>
      <c r="HA4" s="43"/>
      <c r="HB4" s="43"/>
      <c r="HC4" s="43"/>
      <c r="HD4" s="43"/>
      <c r="HE4" s="43"/>
      <c r="HF4" s="43"/>
      <c r="HG4" s="43"/>
      <c r="HH4" s="43"/>
      <c r="HI4" s="43"/>
      <c r="HJ4" s="43"/>
      <c r="HK4" s="43"/>
      <c r="HL4" s="43"/>
      <c r="HM4" s="43"/>
      <c r="HN4" s="43"/>
      <c r="HO4" s="43"/>
      <c r="HP4" s="43"/>
      <c r="HQ4" s="43"/>
      <c r="HR4" s="43"/>
      <c r="HS4" s="43"/>
      <c r="HT4" s="43"/>
      <c r="HU4" s="43"/>
      <c r="HV4" s="43"/>
      <c r="HW4" s="43"/>
      <c r="HX4" s="43"/>
      <c r="HY4" s="43"/>
      <c r="HZ4" s="43"/>
      <c r="IA4" s="43"/>
      <c r="IB4" s="43"/>
      <c r="IC4" s="43"/>
      <c r="ID4" s="43"/>
      <c r="IE4" s="43"/>
      <c r="IF4" s="43"/>
      <c r="IG4" s="43"/>
      <c r="IH4" s="43"/>
      <c r="II4" s="43"/>
      <c r="IJ4" s="43"/>
    </row>
    <row r="5" spans="1:244" ht="30" customHeight="1">
      <c r="A5" s="90"/>
      <c r="B5" s="93"/>
      <c r="C5" s="90"/>
      <c r="D5" s="95"/>
      <c r="E5" s="90"/>
      <c r="F5" s="91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3"/>
      <c r="HY5" s="43"/>
      <c r="HZ5" s="43"/>
      <c r="IA5" s="43"/>
      <c r="IB5" s="43"/>
      <c r="IC5" s="43"/>
      <c r="ID5" s="43"/>
      <c r="IE5" s="43"/>
      <c r="IF5" s="43"/>
      <c r="IG5" s="43"/>
      <c r="IH5" s="43"/>
      <c r="II5" s="43"/>
      <c r="IJ5" s="43"/>
    </row>
    <row r="6" spans="1:244" ht="20.100000000000001" customHeight="1">
      <c r="A6" s="44" t="s">
        <v>64</v>
      </c>
      <c r="B6" s="44"/>
      <c r="C6" s="45">
        <v>1</v>
      </c>
      <c r="D6" s="44">
        <v>2</v>
      </c>
      <c r="E6" s="45">
        <v>6</v>
      </c>
      <c r="F6" s="45">
        <v>7</v>
      </c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40"/>
      <c r="IA6" s="40"/>
      <c r="IB6" s="40"/>
      <c r="IC6" s="40"/>
      <c r="ID6" s="40"/>
      <c r="IE6" s="40"/>
      <c r="IF6" s="40"/>
      <c r="IG6" s="40"/>
      <c r="IH6" s="40"/>
      <c r="II6" s="40"/>
      <c r="IJ6" s="40"/>
    </row>
    <row r="7" spans="1:244" s="58" customFormat="1" ht="20.100000000000001" customHeight="1">
      <c r="A7" s="66"/>
      <c r="B7" s="67"/>
      <c r="C7" s="63">
        <v>0</v>
      </c>
      <c r="D7" s="64">
        <v>0</v>
      </c>
      <c r="E7" s="64">
        <v>0</v>
      </c>
      <c r="F7" s="65" t="s">
        <v>165</v>
      </c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GP7" s="47"/>
      <c r="GQ7" s="47"/>
      <c r="GR7" s="47"/>
      <c r="GS7" s="47"/>
      <c r="GT7" s="47"/>
      <c r="GU7" s="47"/>
      <c r="GV7" s="47"/>
      <c r="GW7" s="47"/>
      <c r="GX7" s="47"/>
      <c r="GY7" s="47"/>
      <c r="GZ7" s="47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47"/>
      <c r="HL7" s="47"/>
      <c r="HM7" s="47"/>
      <c r="HN7" s="47"/>
      <c r="HO7" s="47"/>
      <c r="HP7" s="47"/>
      <c r="HQ7" s="47"/>
      <c r="HR7" s="47"/>
      <c r="HS7" s="47"/>
      <c r="HT7" s="47"/>
      <c r="HU7" s="47"/>
      <c r="HV7" s="47"/>
      <c r="HW7" s="47"/>
      <c r="HX7" s="47"/>
      <c r="HY7" s="47"/>
      <c r="HZ7" s="47"/>
      <c r="IA7" s="47"/>
      <c r="IB7" s="47"/>
      <c r="IC7" s="47"/>
      <c r="ID7" s="47"/>
      <c r="IE7" s="47"/>
      <c r="IF7" s="47"/>
      <c r="IG7" s="47"/>
      <c r="IH7" s="47"/>
      <c r="II7" s="47"/>
      <c r="IJ7" s="47"/>
    </row>
    <row r="8" spans="1:244" ht="20.100000000000001" customHeight="1">
      <c r="A8" s="37"/>
      <c r="B8" s="37"/>
      <c r="C8" s="37"/>
      <c r="D8" s="37"/>
      <c r="E8" s="37"/>
      <c r="F8" s="46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40"/>
      <c r="HL8" s="40"/>
      <c r="HM8" s="40"/>
      <c r="HN8" s="40"/>
      <c r="HO8" s="40"/>
      <c r="HP8" s="40"/>
      <c r="HQ8" s="40"/>
      <c r="HR8" s="40"/>
      <c r="HS8" s="40"/>
      <c r="HT8" s="40"/>
      <c r="HU8" s="40"/>
      <c r="HV8" s="40"/>
      <c r="HW8" s="40"/>
      <c r="HX8" s="40"/>
      <c r="HY8" s="40"/>
      <c r="HZ8" s="40"/>
      <c r="IA8" s="40"/>
      <c r="IB8" s="40"/>
      <c r="IC8" s="40"/>
      <c r="ID8" s="40"/>
      <c r="IE8" s="40"/>
      <c r="IF8" s="40"/>
      <c r="IG8" s="40"/>
      <c r="IH8" s="40"/>
      <c r="II8" s="40"/>
      <c r="IJ8" s="40"/>
    </row>
    <row r="9" spans="1:244" ht="20.100000000000001" customHeight="1">
      <c r="A9" s="22"/>
      <c r="B9" s="22"/>
      <c r="C9" s="22"/>
      <c r="D9" s="22"/>
      <c r="E9" s="22"/>
      <c r="F9" s="22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</row>
    <row r="10" spans="1:244" ht="20.100000000000001" customHeight="1">
      <c r="A10" s="22"/>
      <c r="B10" s="22"/>
      <c r="C10" s="14"/>
      <c r="D10" s="22"/>
      <c r="E10" s="22"/>
      <c r="F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</row>
    <row r="11" spans="1:244" ht="20.100000000000001" customHeight="1">
      <c r="A11" s="22"/>
      <c r="B11" s="22"/>
      <c r="C11" s="22"/>
      <c r="D11" s="14"/>
      <c r="E11" s="22"/>
      <c r="F11" s="47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</row>
    <row r="12" spans="1:244" ht="20.100000000000001" customHeight="1">
      <c r="A12" s="22"/>
      <c r="B12" s="22"/>
      <c r="C12" s="22"/>
      <c r="D12" s="14"/>
      <c r="E12" s="22"/>
      <c r="F12" s="47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0"/>
      <c r="HW12" s="40"/>
      <c r="HX12" s="40"/>
      <c r="HY12" s="40"/>
      <c r="HZ12" s="40"/>
      <c r="IA12" s="40"/>
      <c r="IB12" s="40"/>
      <c r="IC12" s="40"/>
      <c r="ID12" s="40"/>
      <c r="IE12" s="40"/>
      <c r="IF12" s="40"/>
      <c r="IG12" s="40"/>
      <c r="IH12" s="40"/>
      <c r="II12" s="40"/>
      <c r="IJ12" s="40"/>
    </row>
    <row r="13" spans="1:244" ht="20.100000000000001" customHeight="1">
      <c r="A13" s="22"/>
      <c r="B13" s="22"/>
      <c r="C13" s="14"/>
      <c r="D13" s="14"/>
      <c r="E13" s="22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0"/>
      <c r="HW13" s="40"/>
      <c r="HX13" s="40"/>
      <c r="HY13" s="40"/>
      <c r="HZ13" s="40"/>
      <c r="IA13" s="40"/>
      <c r="IB13" s="40"/>
      <c r="IC13" s="40"/>
      <c r="ID13" s="40"/>
      <c r="IE13" s="40"/>
      <c r="IF13" s="40"/>
      <c r="IG13" s="40"/>
      <c r="IH13" s="40"/>
      <c r="II13" s="40"/>
      <c r="IJ13" s="40"/>
    </row>
    <row r="14" spans="1:244" ht="20.100000000000001" customHeight="1">
      <c r="A14" s="22"/>
      <c r="B14" s="22"/>
      <c r="C14" s="22"/>
      <c r="D14" s="14"/>
      <c r="E14" s="14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0"/>
      <c r="HW14" s="40"/>
      <c r="HX14" s="40"/>
      <c r="HY14" s="40"/>
      <c r="HZ14" s="40"/>
      <c r="IA14" s="40"/>
      <c r="IB14" s="40"/>
      <c r="IC14" s="40"/>
      <c r="ID14" s="40"/>
      <c r="IE14" s="40"/>
      <c r="IF14" s="40"/>
      <c r="IG14" s="40"/>
      <c r="IH14" s="40"/>
      <c r="II14" s="40"/>
      <c r="IJ14" s="40"/>
    </row>
    <row r="15" spans="1:244" ht="20.100000000000001" customHeight="1">
      <c r="A15" s="14"/>
      <c r="B15" s="14"/>
      <c r="C15" s="22"/>
      <c r="D15" s="14"/>
      <c r="E15" s="14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0"/>
      <c r="HW15" s="40"/>
      <c r="HX15" s="40"/>
      <c r="HY15" s="40"/>
      <c r="HZ15" s="40"/>
      <c r="IA15" s="40"/>
      <c r="IB15" s="40"/>
      <c r="IC15" s="40"/>
      <c r="ID15" s="40"/>
      <c r="IE15" s="40"/>
      <c r="IF15" s="40"/>
      <c r="IG15" s="40"/>
      <c r="IH15" s="40"/>
      <c r="II15" s="40"/>
      <c r="IJ15" s="40"/>
    </row>
  </sheetData>
  <sheetProtection formatCells="0" formatColumns="0" formatRows="0"/>
  <mergeCells count="6">
    <mergeCell ref="E4:E5"/>
    <mergeCell ref="F4:F5"/>
    <mergeCell ref="A4:A5"/>
    <mergeCell ref="B4:B5"/>
    <mergeCell ref="C4:C5"/>
    <mergeCell ref="D4:D5"/>
  </mergeCells>
  <phoneticPr fontId="12" type="noConversion"/>
  <printOptions horizontalCentered="1"/>
  <pageMargins left="0.74999998873613005" right="0.74999998873613005" top="0.78740157480314954" bottom="0.78740157480314954" header="0" footer="0"/>
  <pageSetup paperSize="9" fitToHeight="9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showGridLines="0" workbookViewId="0">
      <selection activeCell="C7" sqref="C7:C26"/>
    </sheetView>
  </sheetViews>
  <sheetFormatPr defaultColWidth="9.1640625" defaultRowHeight="11.25"/>
  <cols>
    <col min="1" max="1" width="20.5" customWidth="1"/>
    <col min="2" max="2" width="45.33203125" customWidth="1"/>
    <col min="3" max="3" width="27.83203125" customWidth="1"/>
    <col min="4" max="8" width="19.5" customWidth="1"/>
  </cols>
  <sheetData>
    <row r="1" spans="1:8" ht="20.100000000000001" customHeight="1">
      <c r="A1" s="36"/>
      <c r="B1" s="11"/>
      <c r="C1" s="13"/>
      <c r="D1" s="14"/>
      <c r="E1" s="14"/>
      <c r="F1" s="14"/>
      <c r="G1" s="14"/>
      <c r="H1" s="14"/>
    </row>
    <row r="2" spans="1:8" ht="24" customHeight="1">
      <c r="A2" s="3" t="s">
        <v>58</v>
      </c>
      <c r="B2" s="3"/>
      <c r="C2" s="15"/>
      <c r="D2" s="16"/>
      <c r="E2" s="16"/>
      <c r="F2" s="16"/>
      <c r="G2" s="14"/>
      <c r="H2" s="14"/>
    </row>
    <row r="3" spans="1:8" ht="20.100000000000001" customHeight="1">
      <c r="A3" s="68" t="s">
        <v>164</v>
      </c>
      <c r="B3" s="17"/>
      <c r="C3" s="19" t="s">
        <v>18</v>
      </c>
      <c r="D3" s="14"/>
      <c r="E3" s="14"/>
      <c r="F3" s="14"/>
      <c r="G3" s="14"/>
      <c r="H3" s="14"/>
    </row>
    <row r="4" spans="1:8" ht="20.100000000000001" customHeight="1">
      <c r="A4" s="96" t="s">
        <v>35</v>
      </c>
      <c r="B4" s="96"/>
      <c r="C4" s="96" t="s">
        <v>36</v>
      </c>
      <c r="D4" s="14"/>
      <c r="E4" s="14"/>
      <c r="F4" s="14"/>
      <c r="G4" s="14"/>
      <c r="H4" s="14"/>
    </row>
    <row r="5" spans="1:8" ht="42" customHeight="1">
      <c r="A5" s="20" t="s">
        <v>28</v>
      </c>
      <c r="B5" s="20" t="s">
        <v>14</v>
      </c>
      <c r="C5" s="96"/>
      <c r="D5" s="11"/>
      <c r="E5" s="21"/>
      <c r="F5" s="21"/>
      <c r="G5" s="21"/>
      <c r="H5" s="21"/>
    </row>
    <row r="6" spans="1:8" s="58" customFormat="1" ht="29.25" customHeight="1">
      <c r="A6" s="70"/>
      <c r="B6" s="72" t="s">
        <v>10</v>
      </c>
      <c r="C6" s="71">
        <v>4574.03</v>
      </c>
      <c r="D6" s="22"/>
      <c r="E6" s="22"/>
      <c r="F6" s="22"/>
      <c r="G6" s="22"/>
      <c r="H6" s="22"/>
    </row>
    <row r="7" spans="1:8" ht="29.25" customHeight="1">
      <c r="A7" s="70" t="s">
        <v>110</v>
      </c>
      <c r="B7" s="72" t="s">
        <v>111</v>
      </c>
      <c r="C7" s="71">
        <v>2592.23</v>
      </c>
      <c r="D7" s="22"/>
      <c r="E7" s="14"/>
      <c r="F7" s="14"/>
      <c r="G7" s="14"/>
      <c r="H7" s="14"/>
    </row>
    <row r="8" spans="1:8" ht="29.25" customHeight="1">
      <c r="A8" s="70" t="s">
        <v>112</v>
      </c>
      <c r="B8" s="72" t="s">
        <v>113</v>
      </c>
      <c r="C8" s="71">
        <v>554.97</v>
      </c>
    </row>
    <row r="9" spans="1:8" ht="29.25" customHeight="1">
      <c r="A9" s="70" t="s">
        <v>114</v>
      </c>
      <c r="B9" s="72" t="s">
        <v>115</v>
      </c>
      <c r="C9" s="71">
        <v>1511.49</v>
      </c>
    </row>
    <row r="10" spans="1:8" ht="29.25" customHeight="1">
      <c r="A10" s="70" t="s">
        <v>116</v>
      </c>
      <c r="B10" s="72" t="s">
        <v>117</v>
      </c>
      <c r="C10" s="71">
        <v>40.57</v>
      </c>
    </row>
    <row r="11" spans="1:8" ht="29.25" customHeight="1">
      <c r="A11" s="70" t="s">
        <v>118</v>
      </c>
      <c r="B11" s="72" t="s">
        <v>119</v>
      </c>
      <c r="C11" s="71">
        <v>347.7</v>
      </c>
    </row>
    <row r="12" spans="1:8" ht="29.25" customHeight="1">
      <c r="A12" s="70" t="s">
        <v>120</v>
      </c>
      <c r="B12" s="72" t="s">
        <v>121</v>
      </c>
      <c r="C12" s="71">
        <v>137.5</v>
      </c>
    </row>
    <row r="13" spans="1:8" ht="29.25" customHeight="1">
      <c r="A13" s="70" t="s">
        <v>122</v>
      </c>
      <c r="B13" s="72" t="s">
        <v>123</v>
      </c>
      <c r="C13" s="71">
        <v>991.15</v>
      </c>
    </row>
    <row r="14" spans="1:8" ht="29.25" customHeight="1">
      <c r="A14" s="70" t="s">
        <v>124</v>
      </c>
      <c r="B14" s="72" t="s">
        <v>125</v>
      </c>
      <c r="C14" s="71">
        <v>8</v>
      </c>
    </row>
    <row r="15" spans="1:8" ht="29.25" customHeight="1">
      <c r="A15" s="70" t="s">
        <v>126</v>
      </c>
      <c r="B15" s="72" t="s">
        <v>127</v>
      </c>
      <c r="C15" s="71">
        <v>0.5</v>
      </c>
    </row>
    <row r="16" spans="1:8" ht="29.25" customHeight="1">
      <c r="A16" s="70" t="s">
        <v>128</v>
      </c>
      <c r="B16" s="72" t="s">
        <v>129</v>
      </c>
      <c r="C16" s="71">
        <v>1</v>
      </c>
    </row>
    <row r="17" spans="1:3" ht="29.25" customHeight="1">
      <c r="A17" s="70" t="s">
        <v>130</v>
      </c>
      <c r="B17" s="72" t="s">
        <v>131</v>
      </c>
      <c r="C17" s="71">
        <v>20</v>
      </c>
    </row>
    <row r="18" spans="1:3" ht="29.25" customHeight="1">
      <c r="A18" s="70" t="s">
        <v>132</v>
      </c>
      <c r="B18" s="72" t="s">
        <v>133</v>
      </c>
      <c r="C18" s="71">
        <v>146.52000000000001</v>
      </c>
    </row>
    <row r="19" spans="1:3" ht="29.25" customHeight="1">
      <c r="A19" s="70" t="s">
        <v>134</v>
      </c>
      <c r="B19" s="72" t="s">
        <v>135</v>
      </c>
      <c r="C19" s="71">
        <v>815.13</v>
      </c>
    </row>
    <row r="20" spans="1:3" ht="29.25" customHeight="1">
      <c r="A20" s="70" t="s">
        <v>136</v>
      </c>
      <c r="B20" s="72" t="s">
        <v>137</v>
      </c>
      <c r="C20" s="71">
        <v>990.65</v>
      </c>
    </row>
    <row r="21" spans="1:3" ht="29.25" customHeight="1">
      <c r="A21" s="70" t="s">
        <v>138</v>
      </c>
      <c r="B21" s="72" t="s">
        <v>139</v>
      </c>
      <c r="C21" s="71">
        <v>81.3</v>
      </c>
    </row>
    <row r="22" spans="1:3" ht="29.25" customHeight="1">
      <c r="A22" s="70" t="s">
        <v>140</v>
      </c>
      <c r="B22" s="72" t="s">
        <v>141</v>
      </c>
      <c r="C22" s="71">
        <v>385.58</v>
      </c>
    </row>
    <row r="23" spans="1:3" ht="29.25" customHeight="1">
      <c r="A23" s="70" t="s">
        <v>142</v>
      </c>
      <c r="B23" s="72" t="s">
        <v>143</v>
      </c>
      <c r="C23" s="71">
        <v>236.29</v>
      </c>
    </row>
    <row r="24" spans="1:3" ht="29.25" customHeight="1">
      <c r="A24" s="70" t="s">
        <v>144</v>
      </c>
      <c r="B24" s="72" t="s">
        <v>145</v>
      </c>
      <c r="C24" s="71">
        <v>223.96</v>
      </c>
    </row>
    <row r="25" spans="1:3" ht="29.25" customHeight="1">
      <c r="A25" s="70" t="s">
        <v>146</v>
      </c>
      <c r="B25" s="72" t="s">
        <v>147</v>
      </c>
      <c r="C25" s="71">
        <v>27.52</v>
      </c>
    </row>
    <row r="26" spans="1:3" ht="29.25" customHeight="1">
      <c r="A26" s="70" t="s">
        <v>148</v>
      </c>
      <c r="B26" s="72" t="s">
        <v>149</v>
      </c>
      <c r="C26" s="71">
        <v>36</v>
      </c>
    </row>
  </sheetData>
  <sheetProtection formatCells="0" formatColumns="0" formatRows="0"/>
  <mergeCells count="2">
    <mergeCell ref="C4:C5"/>
    <mergeCell ref="A4:B4"/>
  </mergeCells>
  <phoneticPr fontId="0" type="noConversion"/>
  <printOptions horizontalCentered="1"/>
  <pageMargins left="0.74803149606299213" right="0.74803149606299213" top="1.3779527559055118" bottom="0.98425196850393704" header="0" footer="0"/>
  <pageSetup paperSize="9" orientation="landscape" horizontalDpi="1200" verticalDpi="1200" r:id="rId1"/>
  <headerFooter alignWithMargins="0"/>
  <webPublishItems count="1">
    <webPublishItem id="5153" divId="水利局2017年预算公开表_5153" sourceType="sheet" destinationFile="E:\2017预算\17预算公开\Page.htm"/>
  </webPublishItem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showGridLines="0" workbookViewId="0"/>
  </sheetViews>
  <sheetFormatPr defaultColWidth="9.1640625" defaultRowHeight="11.25"/>
  <cols>
    <col min="1" max="1" width="29.6640625" customWidth="1"/>
    <col min="2" max="2" width="19.6640625" customWidth="1"/>
    <col min="3" max="13" width="15" customWidth="1"/>
  </cols>
  <sheetData>
    <row r="1" spans="1:13" ht="20.100000000000001" customHeight="1">
      <c r="A1" s="36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3"/>
    </row>
    <row r="2" spans="1:13" ht="24" customHeight="1">
      <c r="A2" s="3" t="s">
        <v>57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ht="20.100000000000001" customHeight="1">
      <c r="A3" s="75" t="s">
        <v>109</v>
      </c>
      <c r="B3" s="23"/>
      <c r="C3" s="18"/>
      <c r="D3" s="18"/>
      <c r="E3" s="18"/>
      <c r="F3" s="18"/>
      <c r="G3" s="18"/>
      <c r="H3" s="18"/>
      <c r="I3" s="18"/>
      <c r="J3" s="18"/>
      <c r="K3" s="18"/>
      <c r="L3" s="18"/>
      <c r="M3" s="19" t="s">
        <v>18</v>
      </c>
    </row>
    <row r="4" spans="1:13" ht="20.100000000000001" customHeight="1">
      <c r="A4" s="97" t="s">
        <v>24</v>
      </c>
      <c r="B4" s="96" t="s">
        <v>8</v>
      </c>
      <c r="C4" s="96" t="s">
        <v>6</v>
      </c>
      <c r="D4" s="24" t="s">
        <v>26</v>
      </c>
      <c r="E4" s="24"/>
      <c r="F4" s="24"/>
      <c r="G4" s="96" t="s">
        <v>21</v>
      </c>
      <c r="H4" s="98" t="s">
        <v>32</v>
      </c>
      <c r="I4" s="96" t="s">
        <v>17</v>
      </c>
      <c r="J4" s="96" t="s">
        <v>20</v>
      </c>
      <c r="K4" s="96" t="s">
        <v>3</v>
      </c>
      <c r="L4" s="96" t="s">
        <v>11</v>
      </c>
      <c r="M4" s="96" t="s">
        <v>31</v>
      </c>
    </row>
    <row r="5" spans="1:13" ht="53.1" customHeight="1">
      <c r="A5" s="97"/>
      <c r="B5" s="96"/>
      <c r="C5" s="96"/>
      <c r="D5" s="20" t="s">
        <v>10</v>
      </c>
      <c r="E5" s="20" t="s">
        <v>34</v>
      </c>
      <c r="F5" s="20" t="s">
        <v>41</v>
      </c>
      <c r="G5" s="96"/>
      <c r="H5" s="99"/>
      <c r="I5" s="96"/>
      <c r="J5" s="96"/>
      <c r="K5" s="96"/>
      <c r="L5" s="96"/>
      <c r="M5" s="96"/>
    </row>
    <row r="6" spans="1:13" s="58" customFormat="1" ht="18" customHeight="1">
      <c r="A6" s="73" t="s">
        <v>10</v>
      </c>
      <c r="B6" s="74">
        <v>6253.37</v>
      </c>
      <c r="C6" s="74">
        <v>0</v>
      </c>
      <c r="D6" s="74">
        <v>6253.37</v>
      </c>
      <c r="E6" s="74">
        <v>6253.37</v>
      </c>
      <c r="F6" s="74">
        <v>0</v>
      </c>
      <c r="G6" s="74">
        <v>0</v>
      </c>
      <c r="H6" s="74">
        <v>0</v>
      </c>
      <c r="I6" s="74">
        <v>0</v>
      </c>
      <c r="J6" s="74">
        <v>0</v>
      </c>
      <c r="K6" s="74">
        <v>0</v>
      </c>
      <c r="L6" s="74">
        <v>0</v>
      </c>
      <c r="M6" s="74">
        <v>0</v>
      </c>
    </row>
    <row r="7" spans="1:13" ht="18" customHeight="1">
      <c r="A7" s="73" t="s">
        <v>150</v>
      </c>
      <c r="B7" s="74">
        <v>1695.64</v>
      </c>
      <c r="C7" s="74">
        <v>0</v>
      </c>
      <c r="D7" s="74">
        <v>1695.64</v>
      </c>
      <c r="E7" s="74">
        <v>1695.64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  <c r="K7" s="74">
        <v>0</v>
      </c>
      <c r="L7" s="74">
        <v>0</v>
      </c>
      <c r="M7" s="74">
        <v>0</v>
      </c>
    </row>
    <row r="8" spans="1:13" ht="18" customHeight="1">
      <c r="A8" s="73" t="s">
        <v>151</v>
      </c>
      <c r="B8" s="74">
        <v>414.33</v>
      </c>
      <c r="C8" s="74">
        <v>0</v>
      </c>
      <c r="D8" s="74">
        <v>414.33</v>
      </c>
      <c r="E8" s="74">
        <v>414.33</v>
      </c>
      <c r="F8" s="74">
        <v>0</v>
      </c>
      <c r="G8" s="74">
        <v>0</v>
      </c>
      <c r="H8" s="74">
        <v>0</v>
      </c>
      <c r="I8" s="74">
        <v>0</v>
      </c>
      <c r="J8" s="74">
        <v>0</v>
      </c>
      <c r="K8" s="74">
        <v>0</v>
      </c>
      <c r="L8" s="74">
        <v>0</v>
      </c>
      <c r="M8" s="74">
        <v>0</v>
      </c>
    </row>
    <row r="9" spans="1:13" ht="18" customHeight="1">
      <c r="A9" s="73" t="s">
        <v>152</v>
      </c>
      <c r="B9" s="74">
        <v>136.88</v>
      </c>
      <c r="C9" s="74">
        <v>0</v>
      </c>
      <c r="D9" s="74">
        <v>136.88</v>
      </c>
      <c r="E9" s="74">
        <v>136.88</v>
      </c>
      <c r="F9" s="74">
        <v>0</v>
      </c>
      <c r="G9" s="74">
        <v>0</v>
      </c>
      <c r="H9" s="74">
        <v>0</v>
      </c>
      <c r="I9" s="74">
        <v>0</v>
      </c>
      <c r="J9" s="74">
        <v>0</v>
      </c>
      <c r="K9" s="74">
        <v>0</v>
      </c>
      <c r="L9" s="74">
        <v>0</v>
      </c>
      <c r="M9" s="74">
        <v>0</v>
      </c>
    </row>
    <row r="10" spans="1:13" ht="18" customHeight="1">
      <c r="A10" s="73" t="s">
        <v>153</v>
      </c>
      <c r="B10" s="74">
        <v>209.73</v>
      </c>
      <c r="C10" s="74">
        <v>0</v>
      </c>
      <c r="D10" s="74">
        <v>209.73</v>
      </c>
      <c r="E10" s="74">
        <v>209.73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4">
        <v>0</v>
      </c>
      <c r="L10" s="74">
        <v>0</v>
      </c>
      <c r="M10" s="74">
        <v>0</v>
      </c>
    </row>
    <row r="11" spans="1:13" ht="18" customHeight="1">
      <c r="A11" s="73" t="s">
        <v>154</v>
      </c>
      <c r="B11" s="74">
        <v>149.9</v>
      </c>
      <c r="C11" s="74">
        <v>0</v>
      </c>
      <c r="D11" s="74">
        <v>149.9</v>
      </c>
      <c r="E11" s="74">
        <v>149.9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</row>
    <row r="12" spans="1:13" ht="18" customHeight="1">
      <c r="A12" s="73" t="s">
        <v>155</v>
      </c>
      <c r="B12" s="74">
        <v>76.760000000000005</v>
      </c>
      <c r="C12" s="74">
        <v>0</v>
      </c>
      <c r="D12" s="74">
        <v>76.760000000000005</v>
      </c>
      <c r="E12" s="74">
        <v>76.760000000000005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</row>
    <row r="13" spans="1:13" ht="18" customHeight="1">
      <c r="A13" s="73" t="s">
        <v>156</v>
      </c>
      <c r="B13" s="74">
        <v>151.72999999999999</v>
      </c>
      <c r="C13" s="74">
        <v>0</v>
      </c>
      <c r="D13" s="74">
        <v>151.72999999999999</v>
      </c>
      <c r="E13" s="74">
        <v>151.72999999999999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</row>
    <row r="14" spans="1:13" ht="18" customHeight="1">
      <c r="A14" s="73" t="s">
        <v>157</v>
      </c>
      <c r="B14" s="74">
        <v>303.64</v>
      </c>
      <c r="C14" s="74">
        <v>0</v>
      </c>
      <c r="D14" s="74">
        <v>303.64</v>
      </c>
      <c r="E14" s="74">
        <v>303.64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</row>
    <row r="15" spans="1:13" ht="18" customHeight="1">
      <c r="A15" s="73" t="s">
        <v>158</v>
      </c>
      <c r="B15" s="74">
        <v>159.5</v>
      </c>
      <c r="C15" s="74">
        <v>0</v>
      </c>
      <c r="D15" s="74">
        <v>159.5</v>
      </c>
      <c r="E15" s="74">
        <v>159.5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</row>
    <row r="16" spans="1:13" ht="18" customHeight="1">
      <c r="A16" s="73" t="s">
        <v>159</v>
      </c>
      <c r="B16" s="74">
        <v>179.36</v>
      </c>
      <c r="C16" s="74">
        <v>0</v>
      </c>
      <c r="D16" s="74">
        <v>179.36</v>
      </c>
      <c r="E16" s="74">
        <v>179.36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</row>
    <row r="17" spans="1:13" ht="18" customHeight="1">
      <c r="A17" s="73" t="s">
        <v>160</v>
      </c>
      <c r="B17" s="74">
        <v>149.25</v>
      </c>
      <c r="C17" s="74">
        <v>0</v>
      </c>
      <c r="D17" s="74">
        <v>149.25</v>
      </c>
      <c r="E17" s="74">
        <v>149.25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</row>
    <row r="18" spans="1:13" ht="18" customHeight="1">
      <c r="A18" s="73" t="s">
        <v>161</v>
      </c>
      <c r="B18" s="74">
        <v>2476.8200000000002</v>
      </c>
      <c r="C18" s="74">
        <v>0</v>
      </c>
      <c r="D18" s="74">
        <v>2476.8200000000002</v>
      </c>
      <c r="E18" s="74">
        <v>2476.8200000000002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</row>
    <row r="19" spans="1:13" ht="18" customHeight="1">
      <c r="A19" s="73" t="s">
        <v>162</v>
      </c>
      <c r="B19" s="74">
        <v>149.83000000000001</v>
      </c>
      <c r="C19" s="74">
        <v>0</v>
      </c>
      <c r="D19" s="74">
        <v>149.83000000000001</v>
      </c>
      <c r="E19" s="74">
        <v>149.83000000000001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</row>
    <row r="20" spans="1:13" ht="20.100000000000001" customHeight="1"/>
    <row r="21" spans="1:13" ht="20.100000000000001" customHeight="1"/>
    <row r="22" spans="1:13" ht="20.100000000000001" customHeight="1"/>
    <row r="23" spans="1:13" ht="20.100000000000001" customHeight="1"/>
    <row r="24" spans="1:13" ht="20.100000000000001" customHeight="1"/>
    <row r="25" spans="1:13" ht="20.100000000000001" customHeight="1"/>
    <row r="26" spans="1:13" ht="20.100000000000001" customHeight="1"/>
    <row r="27" spans="1:13" ht="20.100000000000001" customHeight="1"/>
    <row r="28" spans="1:13" ht="20.100000000000001" customHeight="1"/>
    <row r="29" spans="1:13" ht="20.100000000000001" customHeight="1"/>
    <row r="30" spans="1:13" ht="20.100000000000001" customHeight="1"/>
    <row r="31" spans="1:13" ht="20.100000000000001" customHeight="1"/>
    <row r="32" spans="1:13" ht="20.100000000000001" customHeight="1"/>
    <row r="33" spans="1:13" ht="20.100000000000001" customHeight="1"/>
    <row r="34" spans="1:13" ht="20.100000000000001" customHeight="1"/>
    <row r="35" spans="1:13" ht="20.100000000000001" customHeight="1">
      <c r="A35" s="25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</sheetData>
  <sheetProtection formatCells="0" formatColumns="0" formatRows="0"/>
  <mergeCells count="10">
    <mergeCell ref="A4:A5"/>
    <mergeCell ref="K4:K5"/>
    <mergeCell ref="L4:L5"/>
    <mergeCell ref="M4:M5"/>
    <mergeCell ref="G4:G5"/>
    <mergeCell ref="I4:I5"/>
    <mergeCell ref="J4:J5"/>
    <mergeCell ref="H4:H5"/>
    <mergeCell ref="B4:B5"/>
    <mergeCell ref="C4:C5"/>
  </mergeCells>
  <phoneticPr fontId="0" type="noConversion"/>
  <printOptions horizontalCentered="1"/>
  <pageMargins left="0.74803149606299213" right="0.74803149606299213" top="1.3779527559055118" bottom="0.98425196850393704" header="0" footer="0"/>
  <pageSetup paperSize="9" scale="74" fitToHeight="999" orientation="landscape" horizontalDpi="1200" verticalDpi="1200" r:id="rId1"/>
  <headerFooter alignWithMargins="0"/>
  <webPublishItems count="1">
    <webPublishItem id="623" divId="水利局2017年预算公开表_623" sourceType="sheet" destinationFile="E:\2017预算\17预算公开\Page.htm"/>
  </webPublishItem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workbookViewId="0"/>
  </sheetViews>
  <sheetFormatPr defaultColWidth="9.1640625" defaultRowHeight="11.25"/>
  <cols>
    <col min="1" max="1" width="40.83203125" customWidth="1"/>
    <col min="2" max="2" width="17.33203125" customWidth="1"/>
    <col min="3" max="8" width="16" customWidth="1"/>
  </cols>
  <sheetData>
    <row r="1" spans="1:8" ht="20.100000000000001" customHeight="1">
      <c r="A1" s="36"/>
      <c r="B1" s="12"/>
      <c r="C1" s="12"/>
      <c r="D1" s="12"/>
      <c r="E1" s="12"/>
      <c r="F1" s="12"/>
      <c r="G1" s="12"/>
      <c r="H1" s="13"/>
    </row>
    <row r="2" spans="1:8" ht="24" customHeight="1">
      <c r="A2" s="3" t="s">
        <v>56</v>
      </c>
      <c r="B2" s="3"/>
      <c r="C2" s="3"/>
      <c r="D2" s="3"/>
      <c r="E2" s="3"/>
      <c r="F2" s="3"/>
      <c r="G2" s="3"/>
      <c r="H2" s="3"/>
    </row>
    <row r="3" spans="1:8" ht="20.100000000000001" customHeight="1">
      <c r="A3" s="78" t="s">
        <v>109</v>
      </c>
      <c r="B3" s="18"/>
      <c r="C3" s="18"/>
      <c r="D3" s="23"/>
      <c r="E3" s="23"/>
      <c r="F3" s="18"/>
      <c r="G3" s="18"/>
      <c r="H3" s="19" t="s">
        <v>18</v>
      </c>
    </row>
    <row r="4" spans="1:8" ht="20.100000000000001" customHeight="1">
      <c r="A4" s="101" t="s">
        <v>24</v>
      </c>
      <c r="B4" s="96" t="s">
        <v>8</v>
      </c>
      <c r="C4" s="102" t="s">
        <v>2</v>
      </c>
      <c r="D4" s="102"/>
      <c r="E4" s="96" t="s">
        <v>19</v>
      </c>
      <c r="F4" s="96" t="s">
        <v>25</v>
      </c>
      <c r="G4" s="100" t="s">
        <v>22</v>
      </c>
      <c r="H4" s="100" t="s">
        <v>5</v>
      </c>
    </row>
    <row r="5" spans="1:8" ht="20.100000000000001" customHeight="1">
      <c r="A5" s="101"/>
      <c r="B5" s="96"/>
      <c r="C5" s="27" t="s">
        <v>7</v>
      </c>
      <c r="D5" s="27" t="s">
        <v>1</v>
      </c>
      <c r="E5" s="96"/>
      <c r="F5" s="96"/>
      <c r="G5" s="100"/>
      <c r="H5" s="100"/>
    </row>
    <row r="6" spans="1:8" s="58" customFormat="1" ht="32.25" customHeight="1">
      <c r="A6" s="76" t="s">
        <v>10</v>
      </c>
      <c r="B6" s="77">
        <v>6253.37</v>
      </c>
      <c r="C6" s="77">
        <v>3605.23</v>
      </c>
      <c r="D6" s="77">
        <v>968.8</v>
      </c>
      <c r="E6" s="77">
        <v>1679.34</v>
      </c>
      <c r="F6" s="77">
        <v>0</v>
      </c>
      <c r="G6" s="77">
        <v>0</v>
      </c>
      <c r="H6" s="77">
        <v>0</v>
      </c>
    </row>
    <row r="7" spans="1:8" ht="32.25" customHeight="1">
      <c r="A7" s="76" t="s">
        <v>150</v>
      </c>
      <c r="B7" s="77">
        <v>1695.64</v>
      </c>
      <c r="C7" s="77">
        <v>1087.53</v>
      </c>
      <c r="D7" s="77">
        <v>166.17</v>
      </c>
      <c r="E7" s="77">
        <v>441.94</v>
      </c>
      <c r="F7" s="77">
        <v>0</v>
      </c>
      <c r="G7" s="77">
        <v>0</v>
      </c>
      <c r="H7" s="77">
        <v>0</v>
      </c>
    </row>
    <row r="8" spans="1:8" ht="32.25" customHeight="1">
      <c r="A8" s="76" t="s">
        <v>151</v>
      </c>
      <c r="B8" s="77">
        <v>414.33</v>
      </c>
      <c r="C8" s="77">
        <v>217.25</v>
      </c>
      <c r="D8" s="77">
        <v>67.58</v>
      </c>
      <c r="E8" s="77">
        <v>129.5</v>
      </c>
      <c r="F8" s="77">
        <v>0</v>
      </c>
      <c r="G8" s="77">
        <v>0</v>
      </c>
      <c r="H8" s="77">
        <v>0</v>
      </c>
    </row>
    <row r="9" spans="1:8" ht="32.25" customHeight="1">
      <c r="A9" s="76" t="s">
        <v>152</v>
      </c>
      <c r="B9" s="77">
        <v>136.88</v>
      </c>
      <c r="C9" s="77">
        <v>99.88</v>
      </c>
      <c r="D9" s="77">
        <v>21.5</v>
      </c>
      <c r="E9" s="77">
        <v>15.5</v>
      </c>
      <c r="F9" s="77">
        <v>0</v>
      </c>
      <c r="G9" s="77">
        <v>0</v>
      </c>
      <c r="H9" s="77">
        <v>0</v>
      </c>
    </row>
    <row r="10" spans="1:8" ht="32.25" customHeight="1">
      <c r="A10" s="76" t="s">
        <v>153</v>
      </c>
      <c r="B10" s="77">
        <v>209.73</v>
      </c>
      <c r="C10" s="77">
        <v>168.86</v>
      </c>
      <c r="D10" s="77">
        <v>32.869999999999997</v>
      </c>
      <c r="E10" s="77">
        <v>8</v>
      </c>
      <c r="F10" s="77">
        <v>0</v>
      </c>
      <c r="G10" s="77">
        <v>0</v>
      </c>
      <c r="H10" s="77">
        <v>0</v>
      </c>
    </row>
    <row r="11" spans="1:8" ht="32.25" customHeight="1">
      <c r="A11" s="76" t="s">
        <v>154</v>
      </c>
      <c r="B11" s="77">
        <v>149.9</v>
      </c>
      <c r="C11" s="77">
        <v>115.05</v>
      </c>
      <c r="D11" s="77">
        <v>24.23</v>
      </c>
      <c r="E11" s="77">
        <v>10.62</v>
      </c>
      <c r="F11" s="77">
        <v>0</v>
      </c>
      <c r="G11" s="77">
        <v>0</v>
      </c>
      <c r="H11" s="77">
        <v>0</v>
      </c>
    </row>
    <row r="12" spans="1:8" ht="32.25" customHeight="1">
      <c r="A12" s="76" t="s">
        <v>155</v>
      </c>
      <c r="B12" s="77">
        <v>76.760000000000005</v>
      </c>
      <c r="C12" s="77">
        <v>60.17</v>
      </c>
      <c r="D12" s="77">
        <v>11.09</v>
      </c>
      <c r="E12" s="77">
        <v>5.5</v>
      </c>
      <c r="F12" s="77">
        <v>0</v>
      </c>
      <c r="G12" s="77">
        <v>0</v>
      </c>
      <c r="H12" s="77">
        <v>0</v>
      </c>
    </row>
    <row r="13" spans="1:8" ht="32.25" customHeight="1">
      <c r="A13" s="76" t="s">
        <v>156</v>
      </c>
      <c r="B13" s="77">
        <v>151.72999999999999</v>
      </c>
      <c r="C13" s="77">
        <v>111.45</v>
      </c>
      <c r="D13" s="77">
        <v>24.78</v>
      </c>
      <c r="E13" s="77">
        <v>15.5</v>
      </c>
      <c r="F13" s="77">
        <v>0</v>
      </c>
      <c r="G13" s="77">
        <v>0</v>
      </c>
      <c r="H13" s="77">
        <v>0</v>
      </c>
    </row>
    <row r="14" spans="1:8" ht="32.25" customHeight="1">
      <c r="A14" s="76" t="s">
        <v>157</v>
      </c>
      <c r="B14" s="77">
        <v>303.64</v>
      </c>
      <c r="C14" s="77">
        <v>125.8</v>
      </c>
      <c r="D14" s="77">
        <v>40.61</v>
      </c>
      <c r="E14" s="77">
        <v>137.22999999999999</v>
      </c>
      <c r="F14" s="77">
        <v>0</v>
      </c>
      <c r="G14" s="77">
        <v>0</v>
      </c>
      <c r="H14" s="77">
        <v>0</v>
      </c>
    </row>
    <row r="15" spans="1:8" ht="32.25" customHeight="1">
      <c r="A15" s="76" t="s">
        <v>158</v>
      </c>
      <c r="B15" s="77">
        <v>159.5</v>
      </c>
      <c r="C15" s="77">
        <v>117.78</v>
      </c>
      <c r="D15" s="77">
        <v>26.72</v>
      </c>
      <c r="E15" s="77">
        <v>15</v>
      </c>
      <c r="F15" s="77">
        <v>0</v>
      </c>
      <c r="G15" s="77">
        <v>0</v>
      </c>
      <c r="H15" s="77">
        <v>0</v>
      </c>
    </row>
    <row r="16" spans="1:8" ht="32.25" customHeight="1">
      <c r="A16" s="76" t="s">
        <v>159</v>
      </c>
      <c r="B16" s="77">
        <v>179.36</v>
      </c>
      <c r="C16" s="77">
        <v>62.59</v>
      </c>
      <c r="D16" s="77">
        <v>14.72</v>
      </c>
      <c r="E16" s="77">
        <v>102.05</v>
      </c>
      <c r="F16" s="77">
        <v>0</v>
      </c>
      <c r="G16" s="77">
        <v>0</v>
      </c>
      <c r="H16" s="77">
        <v>0</v>
      </c>
    </row>
    <row r="17" spans="1:8" ht="32.25" customHeight="1">
      <c r="A17" s="76" t="s">
        <v>160</v>
      </c>
      <c r="B17" s="77">
        <v>149.25</v>
      </c>
      <c r="C17" s="77">
        <v>73.72</v>
      </c>
      <c r="D17" s="77">
        <v>14.93</v>
      </c>
      <c r="E17" s="77">
        <v>60.6</v>
      </c>
      <c r="F17" s="77">
        <v>0</v>
      </c>
      <c r="G17" s="77">
        <v>0</v>
      </c>
      <c r="H17" s="77">
        <v>0</v>
      </c>
    </row>
    <row r="18" spans="1:8" ht="32.25" customHeight="1">
      <c r="A18" s="76" t="s">
        <v>161</v>
      </c>
      <c r="B18" s="77">
        <v>2476.8200000000002</v>
      </c>
      <c r="C18" s="77">
        <v>1261.83</v>
      </c>
      <c r="D18" s="77">
        <v>497.09</v>
      </c>
      <c r="E18" s="77">
        <v>717.9</v>
      </c>
      <c r="F18" s="77">
        <v>0</v>
      </c>
      <c r="G18" s="77">
        <v>0</v>
      </c>
      <c r="H18" s="77">
        <v>0</v>
      </c>
    </row>
    <row r="19" spans="1:8" ht="32.25" customHeight="1">
      <c r="A19" s="76" t="s">
        <v>162</v>
      </c>
      <c r="B19" s="77">
        <v>149.83000000000001</v>
      </c>
      <c r="C19" s="77">
        <v>103.32</v>
      </c>
      <c r="D19" s="77">
        <v>26.51</v>
      </c>
      <c r="E19" s="77">
        <v>20</v>
      </c>
      <c r="F19" s="77">
        <v>0</v>
      </c>
      <c r="G19" s="77">
        <v>0</v>
      </c>
      <c r="H19" s="77">
        <v>0</v>
      </c>
    </row>
  </sheetData>
  <sheetProtection formatCells="0" formatColumns="0" formatRows="0"/>
  <mergeCells count="7">
    <mergeCell ref="G4:G5"/>
    <mergeCell ref="H4:H5"/>
    <mergeCell ref="A4:A5"/>
    <mergeCell ref="B4:B5"/>
    <mergeCell ref="E4:E5"/>
    <mergeCell ref="F4:F5"/>
    <mergeCell ref="C4:D4"/>
  </mergeCells>
  <phoneticPr fontId="0" type="noConversion"/>
  <printOptions horizontalCentered="1"/>
  <pageMargins left="0.74803149606299213" right="0.74803149606299213" top="1.3779527559055118" bottom="0.98425196850393704" header="0" footer="0"/>
  <pageSetup paperSize="9" scale="64" orientation="landscape" horizontalDpi="1200" verticalDpi="1200" r:id="rId1"/>
  <headerFooter alignWithMargins="0"/>
  <webPublishItems count="1">
    <webPublishItem id="26700" divId="水利局2017年预算公开表_26700" sourceType="sheet" destinationFile="E:\2017预算\17预算公开\Page.htm"/>
  </webPublishItem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showGridLines="0" workbookViewId="0"/>
  </sheetViews>
  <sheetFormatPr defaultColWidth="9.1640625" defaultRowHeight="12.75" customHeight="1"/>
  <cols>
    <col min="1" max="1" width="57.5" style="29" customWidth="1"/>
    <col min="2" max="3" width="35.5" style="29" customWidth="1"/>
    <col min="4" max="235" width="9.1640625" style="29" customWidth="1"/>
    <col min="236" max="16384" width="9.1640625" style="29"/>
  </cols>
  <sheetData>
    <row r="1" spans="1:3" ht="25.5" customHeight="1">
      <c r="A1" s="36"/>
      <c r="B1" s="30"/>
    </row>
    <row r="2" spans="1:3" ht="30.75" customHeight="1">
      <c r="A2" s="48" t="s">
        <v>62</v>
      </c>
      <c r="B2" s="48"/>
      <c r="C2" s="48"/>
    </row>
    <row r="3" spans="1:3" ht="18" customHeight="1">
      <c r="A3" s="87" t="s">
        <v>163</v>
      </c>
      <c r="C3" s="30" t="s">
        <v>37</v>
      </c>
    </row>
    <row r="4" spans="1:3" ht="42.75" customHeight="1">
      <c r="A4" s="31" t="s">
        <v>38</v>
      </c>
      <c r="B4" s="32" t="s">
        <v>54</v>
      </c>
      <c r="C4" s="49" t="s">
        <v>55</v>
      </c>
    </row>
    <row r="5" spans="1:3" s="81" customFormat="1" ht="42.75" customHeight="1">
      <c r="A5" s="33" t="s">
        <v>10</v>
      </c>
      <c r="B5" s="79">
        <v>38</v>
      </c>
      <c r="C5" s="80">
        <v>38</v>
      </c>
    </row>
    <row r="6" spans="1:3" s="81" customFormat="1" ht="42.75" customHeight="1">
      <c r="A6" s="34" t="s">
        <v>45</v>
      </c>
      <c r="B6" s="79">
        <v>8</v>
      </c>
      <c r="C6" s="80">
        <v>8</v>
      </c>
    </row>
    <row r="7" spans="1:3" s="81" customFormat="1" ht="42.75" customHeight="1">
      <c r="A7" s="34" t="s">
        <v>39</v>
      </c>
      <c r="B7" s="82">
        <v>20</v>
      </c>
      <c r="C7" s="80">
        <v>20</v>
      </c>
    </row>
    <row r="8" spans="1:3" s="81" customFormat="1" ht="42.75" customHeight="1">
      <c r="A8" s="34" t="s">
        <v>43</v>
      </c>
      <c r="B8" s="83">
        <v>10</v>
      </c>
      <c r="C8" s="80">
        <v>10</v>
      </c>
    </row>
    <row r="9" spans="1:3" s="81" customFormat="1" ht="42.75" customHeight="1">
      <c r="A9" s="33" t="s">
        <v>44</v>
      </c>
      <c r="B9" s="84">
        <v>0</v>
      </c>
      <c r="C9" s="80">
        <v>0</v>
      </c>
    </row>
    <row r="10" spans="1:3" s="81" customFormat="1" ht="42.75" customHeight="1">
      <c r="A10" s="33" t="s">
        <v>42</v>
      </c>
      <c r="B10" s="85">
        <v>10</v>
      </c>
      <c r="C10" s="86">
        <v>10</v>
      </c>
    </row>
    <row r="12" spans="1:3" ht="12.75" customHeight="1">
      <c r="A12" s="35"/>
    </row>
  </sheetData>
  <sheetProtection formatCells="0" formatColumns="0" formatRows="0"/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horizontalDpi="1200" verticalDpi="1200" r:id="rId1"/>
  <headerFooter alignWithMargins="0"/>
  <webPublishItems count="1">
    <webPublishItem id="30876" divId="水利局2017年预算公开表_30876" sourceType="sheet" destinationFile="E:\2017预算\17预算公开\Page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14</vt:i4>
      </vt:variant>
    </vt:vector>
  </HeadingPairs>
  <TitlesOfParts>
    <vt:vector size="23" baseType="lpstr">
      <vt:lpstr>过渡表1</vt:lpstr>
      <vt:lpstr>收支总表01</vt:lpstr>
      <vt:lpstr>财政拨款预算表02</vt:lpstr>
      <vt:lpstr>一般公共预算支出表03</vt:lpstr>
      <vt:lpstr>政府性基金预算支出表04</vt:lpstr>
      <vt:lpstr>基本支出预算表05</vt:lpstr>
      <vt:lpstr>收入总表06</vt:lpstr>
      <vt:lpstr>支出总表07</vt:lpstr>
      <vt:lpstr>三公经费预算表08</vt:lpstr>
      <vt:lpstr>财政拨款预算表02!Print_Area</vt:lpstr>
      <vt:lpstr>基本支出预算表05!Print_Area</vt:lpstr>
      <vt:lpstr>三公经费预算表08!Print_Area</vt:lpstr>
      <vt:lpstr>收入总表06!Print_Area</vt:lpstr>
      <vt:lpstr>一般公共预算支出表03!Print_Area</vt:lpstr>
      <vt:lpstr>政府性基金预算支出表04!Print_Area</vt:lpstr>
      <vt:lpstr>支出总表07!Print_Area</vt:lpstr>
      <vt:lpstr>财政拨款预算表02!Print_Titles</vt:lpstr>
      <vt:lpstr>基本支出预算表05!Print_Titles</vt:lpstr>
      <vt:lpstr>三公经费预算表08!Print_Titles</vt:lpstr>
      <vt:lpstr>收入总表06!Print_Titles</vt:lpstr>
      <vt:lpstr>一般公共预算支出表03!Print_Titles</vt:lpstr>
      <vt:lpstr>政府性基金预算支出表04!Print_Titles</vt:lpstr>
      <vt:lpstr>支出总表07!Print_Titles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2016-02-16T06:26:02Z</cp:lastPrinted>
  <dcterms:created xsi:type="dcterms:W3CDTF">2014-05-29T10:15:01Z</dcterms:created>
  <dcterms:modified xsi:type="dcterms:W3CDTF">2018-07-26T01:28:01Z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854964</vt:i4>
  </property>
</Properties>
</file>